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27795" windowHeight="14385" tabRatio="522"/>
  </bookViews>
  <sheets>
    <sheet name="Додаток2 КПК0118831" sheetId="6" r:id="rId1"/>
  </sheets>
  <definedNames>
    <definedName name="_xlnm.Print_Area" localSheetId="0">'Додаток2 КПК0118831'!$A$1:$BY$220</definedName>
  </definedNames>
  <calcPr calcId="125725"/>
</workbook>
</file>

<file path=xl/calcChain.xml><?xml version="1.0" encoding="utf-8"?>
<calcChain xmlns="http://schemas.openxmlformats.org/spreadsheetml/2006/main">
  <c r="BH197" i="6"/>
  <c r="AT197"/>
  <c r="AJ197"/>
  <c r="BG188"/>
  <c r="AQ188"/>
  <c r="AZ165"/>
  <c r="AK165"/>
  <c r="AZ164"/>
  <c r="AK164"/>
  <c r="BO156"/>
  <c r="AZ156"/>
  <c r="AK156"/>
  <c r="BO155"/>
  <c r="AZ155"/>
  <c r="AK155"/>
  <c r="BD100"/>
  <c r="AJ100"/>
  <c r="BD99"/>
  <c r="AJ99"/>
  <c r="BU91"/>
  <c r="BB91"/>
  <c r="AI91"/>
  <c r="BU90"/>
  <c r="BB90"/>
  <c r="AI90"/>
  <c r="BG80"/>
  <c r="AM80"/>
  <c r="BG79"/>
  <c r="AM79"/>
  <c r="BG71"/>
  <c r="AM71"/>
  <c r="BU63"/>
  <c r="BB63"/>
  <c r="AI63"/>
  <c r="BU62"/>
  <c r="BB62"/>
  <c r="AI62"/>
  <c r="BU54"/>
  <c r="BB54"/>
  <c r="AI54"/>
  <c r="BG44"/>
  <c r="AM44"/>
  <c r="BG43"/>
  <c r="AM43"/>
  <c r="BG42"/>
  <c r="AM42"/>
  <c r="BG41"/>
  <c r="AM41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<sst xmlns="http://schemas.openxmlformats.org/spreadsheetml/2006/main" count="686" uniqueCount="248">
  <si>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</si>
  <si>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</si>
  <si>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</si>
  <si>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</si>
  <si>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</si>
  <si>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</si>
  <si>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</si>
  <si>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</si>
  <si>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</si>
  <si>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</si>
  <si>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</si>
  <si>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</si>
  <si>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</si>
  <si>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</si>
  <si>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</si>
  <si>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</si>
  <si>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</si>
  <si>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</si>
  <si>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</si>
  <si>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</si>
  <si>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</si>
  <si>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</si>
  <si>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</si>
  <si>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</si>
  <si>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</si>
  <si>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</si>
  <si>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</si>
  <si>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</si>
  <si>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</si>
  <si>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</si>
  <si>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</si>
  <si>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</si>
  <si>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</si>
  <si>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</si>
  <si>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</si>
  <si>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</si>
  <si>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</si>
  <si>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</si>
  <si>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</si>
  <si>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</si>
  <si>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</si>
  <si>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</si>
  <si>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</si>
  <si>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</si>
  <si>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</si>
  <si>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</si>
  <si>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</si>
  <si>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</si>
  <si>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</si>
  <si>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</si>
  <si>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</si>
  <si>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</si>
  <si>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</si>
  <si>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</si>
  <si>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</si>
  <si>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</si>
  <si>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</si>
  <si>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</si>
  <si>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</si>
  <si>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</si>
  <si>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</si>
  <si>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</si>
  <si>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</si>
  <si>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</si>
  <si>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</si>
  <si>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</si>
  <si>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</si>
  <si>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</si>
  <si>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</si>
  <si>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</si>
  <si>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</si>
  <si>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</si>
  <si>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</si>
  <si>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</si>
  <si>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</si>
  <si>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</si>
  <si>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</si>
  <si>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</si>
  <si>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</si>
  <si>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</si>
  <si>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</si>
  <si>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</si>
  <si>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</si>
  <si>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</si>
  <si>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</si>
  <si>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</si>
  <si>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</si>
  <si>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</si>
  <si>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</si>
  <si>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</si>
  <si>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</si>
  <si>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</si>
  <si>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</si>
  <si>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</si>
  <si>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</si>
  <si>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</si>
  <si>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</si>
  <si>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</si>
  <si>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</si>
  <si>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</si>
  <si>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</si>
  <si>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</si>
  <si>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</si>
  <si>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</si>
  <si>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</si>
  <si>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</si>
  <si>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</si>
  <si>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</si>
  <si>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</si>
  <si>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</si>
  <si>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</si>
  <si>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</si>
  <si>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</si>
  <si>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</si>
  <si>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</si>
  <si>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</si>
  <si>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</si>
  <si>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</si>
  <si>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</si>
  <si>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</si>
  <si>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</si>
  <si>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</si>
  <si>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</si>
  <si>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</si>
  <si>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</si>
  <si>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</si>
  <si>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</si>
  <si>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</si>
  <si>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</si>
  <si>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</si>
  <si>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</si>
  <si>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</si>
  <si>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</si>
  <si>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</si>
  <si>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</si>
  <si>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</si>
  <si>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</si>
  <si>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</si>
  <si>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</si>
  <si>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</si>
  <si>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</si>
  <si>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</si>
  <si>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</si>
  <si>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</si>
  <si>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</si>
  <si>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</si>
  <si>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</si>
  <si>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</si>
  <si>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</si>
  <si>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</si>
  <si>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</si>
  <si>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</si>
  <si>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</si>
  <si>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</si>
  <si>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</si>
  <si>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</si>
  <si>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</si>
  <si>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</si>
  <si>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</si>
  <si>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</si>
  <si>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</si>
  <si>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</si>
  <si>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</si>
  <si>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</si>
  <si>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</si>
  <si>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</si>
  <si>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</si>
  <si>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</si>
  <si>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</si>
  <si>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</si>
  <si>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</si>
  <si>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</si>
  <si>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</si>
  <si>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</si>
  <si>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Повернення кредитів до бюджету</t>
  </si>
  <si>
    <t>Надання довгострокових кредитів індивідуальним забудовникам житла на селі</t>
  </si>
  <si>
    <t>Надання інших внутрішніх кредитів</t>
  </si>
  <si>
    <t xml:space="preserve"> Нарощування обсягів житлового будівництва шляхом надання фінансової підтримки індивідуальним забудовникам</t>
  </si>
  <si>
    <t>затрат</t>
  </si>
  <si>
    <t xml:space="preserve">formula=RC[-16]+RC[-8]                          </t>
  </si>
  <si>
    <t>Обсяг витрат, які передбачені для надання пільгового кредиту індивідуальним сільськи забудовникам</t>
  </si>
  <si>
    <t>грн.</t>
  </si>
  <si>
    <t>Кошторис</t>
  </si>
  <si>
    <t>продукту</t>
  </si>
  <si>
    <t>Кількість осіб, яким планується надати пільговий кредит в поточному році</t>
  </si>
  <si>
    <t>осіб</t>
  </si>
  <si>
    <t>Дані звітності</t>
  </si>
  <si>
    <t>ефективності</t>
  </si>
  <si>
    <t>Середні витрати з міського бюджету на обслуговування одного кредитного договору</t>
  </si>
  <si>
    <t>Розрахунок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</si>
  <si>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</si>
  <si>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</si>
  <si>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</si>
  <si>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підтримки індивідуального житлового будівництва "Власний дім" на території Носівської ОТГ на 2023-2025 роки</t>
  </si>
  <si>
    <t>рішення 28 сесії Носівської міської ради від 21.10.2022р. №4/27/VIII</t>
  </si>
  <si>
    <t>Реалізація державної політики в частині розв"язання житлових проблем шляхом збільшення обсягів індивідуального житлового будівництва в сільській місцевості</t>
  </si>
  <si>
    <t>Нарощування обсягів житлового будівництва шляхом надання фінансової підтримки індивідуальним забудовникам</t>
  </si>
  <si>
    <t>- Бюджетний кодекс України №2457-VI від08.07.2010р.;_x000D_
- Закон України "Про місцеве самоврядування в Україні";_x000D_
- Конституція України;_x000D_
- Указ Президента України від 27.03.1998р. №222 "Про заходи щодо підтримки індивідуального житлового будівництва на селі".</t>
  </si>
  <si>
    <t>(0)(1)</t>
  </si>
  <si>
    <t>Носівська міська рада</t>
  </si>
  <si>
    <t>Керівник установи</t>
  </si>
  <si>
    <t>Керівник фінансової служби</t>
  </si>
  <si>
    <t>Ігнатченко В. М.</t>
  </si>
  <si>
    <t>Тимко А. В.</t>
  </si>
  <si>
    <t>04061984</t>
  </si>
  <si>
    <t>2550800000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</si>
  <si>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</si>
  <si>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</si>
  <si>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</si>
  <si>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</si>
  <si>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</si>
  <si>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</si>
  <si>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</si>
  <si>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</si>
  <si>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</si>
  <si>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</si>
  <si>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</si>
  <si>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</si>
  <si>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</si>
  <si>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</si>
  <si>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</si>
  <si>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</si>
  <si>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</si>
  <si>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</si>
  <si>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</si>
  <si>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</si>
  <si>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</si>
  <si>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</si>
  <si>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</si>
  <si>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</si>
  <si>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</si>
  <si>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</si>
  <si>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</si>
  <si>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</si>
  <si>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</si>
  <si>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</si>
  <si>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</si>
  <si>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</si>
  <si>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</si>
  <si>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</si>
  <si>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</si>
  <si>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</si>
  <si>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</si>
  <si>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(0)(1)(1)(8)(8)(3)(1)</t>
  </si>
  <si>
    <t>(8)(8)(3)(1)</t>
  </si>
  <si>
    <t>(1)(0)(6)(0)</t>
  </si>
  <si>
    <t>Носiвська мiська рада</t>
  </si>
  <si>
    <t>(0)(1)(1)</t>
  </si>
</sst>
</file>

<file path=xl/styles.xml><?xml version="1.0" encoding="utf-8"?>
<styleSheet xmlns="http://schemas.openxmlformats.org/spreadsheetml/2006/main">
  <numFmts count="1">
    <numFmt numFmtId="180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right" vertical="center" wrapText="1"/>
    </xf>
    <xf numFmtId="3" fontId="0" fillId="0" borderId="2" xfId="0" applyNumberFormat="1" applyFont="1" applyBorder="1" applyAlignment="1">
      <alignment horizontal="right" vertical="center" wrapText="1"/>
    </xf>
    <xf numFmtId="3" fontId="0" fillId="0" borderId="3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21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8" t="s">
        <v>199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8"/>
      <c r="AH4" s="35" t="s">
        <v>198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43" t="s">
        <v>204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161</v>
      </c>
      <c r="B7" s="138" t="s">
        <v>246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8"/>
      <c r="AH7" s="35" t="s">
        <v>247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43" t="s">
        <v>204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163</v>
      </c>
      <c r="B10" s="35" t="s">
        <v>243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244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245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44" t="s">
        <v>175</v>
      </c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20"/>
      <c r="BL10" s="143" t="s">
        <v>205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231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6" t="s">
        <v>195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36" t="s">
        <v>196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60" customHeight="1">
      <c r="A21" s="136" t="s">
        <v>197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217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206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207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210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218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>
        <v>100000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100000</v>
      </c>
      <c r="BC30" s="97"/>
      <c r="BD30" s="97"/>
      <c r="BE30" s="97"/>
      <c r="BF30" s="98"/>
      <c r="BG30" s="96">
        <v>100000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100000</v>
      </c>
      <c r="BV30" s="97"/>
      <c r="BW30" s="97"/>
      <c r="BX30" s="97"/>
      <c r="BY30" s="98"/>
      <c r="CA30" s="99" t="s">
        <v>22</v>
      </c>
    </row>
    <row r="31" spans="1:79" s="99" customFormat="1" ht="12.75" customHeight="1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130715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130715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87000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87000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110000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110000</v>
      </c>
      <c r="BV31" s="97"/>
      <c r="BW31" s="97"/>
      <c r="BX31" s="97"/>
      <c r="BY31" s="98"/>
    </row>
    <row r="32" spans="1:79" s="99" customFormat="1" ht="25.5" customHeight="1">
      <c r="A32" s="89">
        <v>8831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130715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130715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87000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87000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110000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110000</v>
      </c>
      <c r="BV32" s="97"/>
      <c r="BW32" s="97"/>
      <c r="BX32" s="97"/>
      <c r="BY32" s="98"/>
    </row>
    <row r="33" spans="1:79" s="6" customFormat="1" ht="12.75" customHeight="1">
      <c r="A33" s="86"/>
      <c r="B33" s="87"/>
      <c r="C33" s="87"/>
      <c r="D33" s="88"/>
      <c r="E33" s="100" t="s">
        <v>147</v>
      </c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2"/>
      <c r="U33" s="103">
        <v>0</v>
      </c>
      <c r="V33" s="103"/>
      <c r="W33" s="103"/>
      <c r="X33" s="103"/>
      <c r="Y33" s="103"/>
      <c r="Z33" s="103">
        <v>130715</v>
      </c>
      <c r="AA33" s="103"/>
      <c r="AB33" s="103"/>
      <c r="AC33" s="103"/>
      <c r="AD33" s="103"/>
      <c r="AE33" s="104">
        <v>0</v>
      </c>
      <c r="AF33" s="105"/>
      <c r="AG33" s="105"/>
      <c r="AH33" s="106"/>
      <c r="AI33" s="104">
        <f>IF(ISNUMBER(U33),U33,0)+IF(ISNUMBER(Z33),Z33,0)</f>
        <v>130715</v>
      </c>
      <c r="AJ33" s="105"/>
      <c r="AK33" s="105"/>
      <c r="AL33" s="105"/>
      <c r="AM33" s="106"/>
      <c r="AN33" s="104">
        <v>100000</v>
      </c>
      <c r="AO33" s="105"/>
      <c r="AP33" s="105"/>
      <c r="AQ33" s="105"/>
      <c r="AR33" s="106"/>
      <c r="AS33" s="104">
        <v>87000</v>
      </c>
      <c r="AT33" s="105"/>
      <c r="AU33" s="105"/>
      <c r="AV33" s="105"/>
      <c r="AW33" s="106"/>
      <c r="AX33" s="104">
        <v>0</v>
      </c>
      <c r="AY33" s="105"/>
      <c r="AZ33" s="105"/>
      <c r="BA33" s="106"/>
      <c r="BB33" s="104">
        <f>IF(ISNUMBER(AN33),AN33,0)+IF(ISNUMBER(AS33),AS33,0)</f>
        <v>187000</v>
      </c>
      <c r="BC33" s="105"/>
      <c r="BD33" s="105"/>
      <c r="BE33" s="105"/>
      <c r="BF33" s="106"/>
      <c r="BG33" s="104">
        <v>100000</v>
      </c>
      <c r="BH33" s="105"/>
      <c r="BI33" s="105"/>
      <c r="BJ33" s="105"/>
      <c r="BK33" s="106"/>
      <c r="BL33" s="104">
        <v>110000</v>
      </c>
      <c r="BM33" s="105"/>
      <c r="BN33" s="105"/>
      <c r="BO33" s="105"/>
      <c r="BP33" s="106"/>
      <c r="BQ33" s="104">
        <v>0</v>
      </c>
      <c r="BR33" s="105"/>
      <c r="BS33" s="105"/>
      <c r="BT33" s="106"/>
      <c r="BU33" s="104">
        <f>IF(ISNUMBER(BG33),BG33,0)+IF(ISNUMBER(BL33),BL33,0)</f>
        <v>210000</v>
      </c>
      <c r="BV33" s="105"/>
      <c r="BW33" s="105"/>
      <c r="BX33" s="105"/>
      <c r="BY33" s="106"/>
    </row>
    <row r="35" spans="1:79" ht="14.25" customHeight="1">
      <c r="A35" s="79" t="s">
        <v>232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</row>
    <row r="36" spans="1:79" ht="15" customHeight="1">
      <c r="A36" s="44" t="s">
        <v>206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</row>
    <row r="37" spans="1:79" ht="22.5" customHeight="1">
      <c r="A37" s="51" t="s">
        <v>2</v>
      </c>
      <c r="B37" s="52"/>
      <c r="C37" s="52"/>
      <c r="D37" s="53"/>
      <c r="E37" s="51" t="s">
        <v>19</v>
      </c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3"/>
      <c r="X37" s="36" t="s">
        <v>228</v>
      </c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  <c r="AR37" s="27" t="s">
        <v>233</v>
      </c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</row>
    <row r="38" spans="1:79" ht="36" customHeight="1">
      <c r="A38" s="54"/>
      <c r="B38" s="55"/>
      <c r="C38" s="55"/>
      <c r="D38" s="56"/>
      <c r="E38" s="54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27" t="s">
        <v>4</v>
      </c>
      <c r="Y38" s="27"/>
      <c r="Z38" s="27"/>
      <c r="AA38" s="27"/>
      <c r="AB38" s="27"/>
      <c r="AC38" s="27" t="s">
        <v>3</v>
      </c>
      <c r="AD38" s="27"/>
      <c r="AE38" s="27"/>
      <c r="AF38" s="27"/>
      <c r="AG38" s="27"/>
      <c r="AH38" s="57" t="s">
        <v>116</v>
      </c>
      <c r="AI38" s="58"/>
      <c r="AJ38" s="58"/>
      <c r="AK38" s="58"/>
      <c r="AL38" s="59"/>
      <c r="AM38" s="36" t="s">
        <v>5</v>
      </c>
      <c r="AN38" s="37"/>
      <c r="AO38" s="37"/>
      <c r="AP38" s="37"/>
      <c r="AQ38" s="38"/>
      <c r="AR38" s="36" t="s">
        <v>4</v>
      </c>
      <c r="AS38" s="37"/>
      <c r="AT38" s="37"/>
      <c r="AU38" s="37"/>
      <c r="AV38" s="38"/>
      <c r="AW38" s="36" t="s">
        <v>3</v>
      </c>
      <c r="AX38" s="37"/>
      <c r="AY38" s="37"/>
      <c r="AZ38" s="37"/>
      <c r="BA38" s="38"/>
      <c r="BB38" s="57" t="s">
        <v>116</v>
      </c>
      <c r="BC38" s="58"/>
      <c r="BD38" s="58"/>
      <c r="BE38" s="58"/>
      <c r="BF38" s="59"/>
      <c r="BG38" s="36" t="s">
        <v>96</v>
      </c>
      <c r="BH38" s="37"/>
      <c r="BI38" s="37"/>
      <c r="BJ38" s="37"/>
      <c r="BK38" s="38"/>
    </row>
    <row r="39" spans="1:79" ht="15" customHeight="1">
      <c r="A39" s="36">
        <v>1</v>
      </c>
      <c r="B39" s="37"/>
      <c r="C39" s="37"/>
      <c r="D39" s="38"/>
      <c r="E39" s="36">
        <v>2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27">
        <v>3</v>
      </c>
      <c r="Y39" s="27"/>
      <c r="Z39" s="27"/>
      <c r="AA39" s="27"/>
      <c r="AB39" s="27"/>
      <c r="AC39" s="27">
        <v>4</v>
      </c>
      <c r="AD39" s="27"/>
      <c r="AE39" s="27"/>
      <c r="AF39" s="27"/>
      <c r="AG39" s="27"/>
      <c r="AH39" s="27">
        <v>5</v>
      </c>
      <c r="AI39" s="27"/>
      <c r="AJ39" s="27"/>
      <c r="AK39" s="27"/>
      <c r="AL39" s="27"/>
      <c r="AM39" s="27">
        <v>6</v>
      </c>
      <c r="AN39" s="27"/>
      <c r="AO39" s="27"/>
      <c r="AP39" s="27"/>
      <c r="AQ39" s="27"/>
      <c r="AR39" s="36">
        <v>7</v>
      </c>
      <c r="AS39" s="37"/>
      <c r="AT39" s="37"/>
      <c r="AU39" s="37"/>
      <c r="AV39" s="38"/>
      <c r="AW39" s="36">
        <v>8</v>
      </c>
      <c r="AX39" s="37"/>
      <c r="AY39" s="37"/>
      <c r="AZ39" s="37"/>
      <c r="BA39" s="38"/>
      <c r="BB39" s="36">
        <v>9</v>
      </c>
      <c r="BC39" s="37"/>
      <c r="BD39" s="37"/>
      <c r="BE39" s="37"/>
      <c r="BF39" s="38"/>
      <c r="BG39" s="36">
        <v>10</v>
      </c>
      <c r="BH39" s="37"/>
      <c r="BI39" s="37"/>
      <c r="BJ39" s="37"/>
      <c r="BK39" s="38"/>
    </row>
    <row r="40" spans="1:79" ht="20.25" hidden="1" customHeight="1">
      <c r="A40" s="39" t="s">
        <v>56</v>
      </c>
      <c r="B40" s="40"/>
      <c r="C40" s="40"/>
      <c r="D40" s="41"/>
      <c r="E40" s="39" t="s">
        <v>57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26" t="s">
        <v>60</v>
      </c>
      <c r="Y40" s="26"/>
      <c r="Z40" s="26"/>
      <c r="AA40" s="26"/>
      <c r="AB40" s="26"/>
      <c r="AC40" s="26" t="s">
        <v>61</v>
      </c>
      <c r="AD40" s="26"/>
      <c r="AE40" s="26"/>
      <c r="AF40" s="26"/>
      <c r="AG40" s="26"/>
      <c r="AH40" s="39" t="s">
        <v>94</v>
      </c>
      <c r="AI40" s="40"/>
      <c r="AJ40" s="40"/>
      <c r="AK40" s="40"/>
      <c r="AL40" s="41"/>
      <c r="AM40" s="47" t="s">
        <v>170</v>
      </c>
      <c r="AN40" s="48"/>
      <c r="AO40" s="48"/>
      <c r="AP40" s="48"/>
      <c r="AQ40" s="49"/>
      <c r="AR40" s="39" t="s">
        <v>62</v>
      </c>
      <c r="AS40" s="40"/>
      <c r="AT40" s="40"/>
      <c r="AU40" s="40"/>
      <c r="AV40" s="41"/>
      <c r="AW40" s="39" t="s">
        <v>63</v>
      </c>
      <c r="AX40" s="40"/>
      <c r="AY40" s="40"/>
      <c r="AZ40" s="40"/>
      <c r="BA40" s="41"/>
      <c r="BB40" s="39" t="s">
        <v>95</v>
      </c>
      <c r="BC40" s="40"/>
      <c r="BD40" s="40"/>
      <c r="BE40" s="40"/>
      <c r="BF40" s="41"/>
      <c r="BG40" s="47" t="s">
        <v>170</v>
      </c>
      <c r="BH40" s="48"/>
      <c r="BI40" s="48"/>
      <c r="BJ40" s="48"/>
      <c r="BK40" s="49"/>
      <c r="CA40" t="s">
        <v>23</v>
      </c>
    </row>
    <row r="41" spans="1:79" s="99" customFormat="1" ht="12.75" customHeight="1">
      <c r="A41" s="89"/>
      <c r="B41" s="90"/>
      <c r="C41" s="90"/>
      <c r="D41" s="91"/>
      <c r="E41" s="92" t="s">
        <v>172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>
        <v>0</v>
      </c>
      <c r="Y41" s="97"/>
      <c r="Z41" s="97"/>
      <c r="AA41" s="97"/>
      <c r="AB41" s="98"/>
      <c r="AC41" s="96" t="s">
        <v>173</v>
      </c>
      <c r="AD41" s="97"/>
      <c r="AE41" s="97"/>
      <c r="AF41" s="97"/>
      <c r="AG41" s="98"/>
      <c r="AH41" s="96" t="s">
        <v>173</v>
      </c>
      <c r="AI41" s="97"/>
      <c r="AJ41" s="97"/>
      <c r="AK41" s="97"/>
      <c r="AL41" s="98"/>
      <c r="AM41" s="96">
        <f>IF(ISNUMBER(X41),X41,0)+IF(ISNUMBER(AC41),AC41,0)</f>
        <v>0</v>
      </c>
      <c r="AN41" s="97"/>
      <c r="AO41" s="97"/>
      <c r="AP41" s="97"/>
      <c r="AQ41" s="98"/>
      <c r="AR41" s="96">
        <v>0</v>
      </c>
      <c r="AS41" s="97"/>
      <c r="AT41" s="97"/>
      <c r="AU41" s="97"/>
      <c r="AV41" s="98"/>
      <c r="AW41" s="96" t="s">
        <v>173</v>
      </c>
      <c r="AX41" s="97"/>
      <c r="AY41" s="97"/>
      <c r="AZ41" s="97"/>
      <c r="BA41" s="98"/>
      <c r="BB41" s="96" t="s">
        <v>173</v>
      </c>
      <c r="BC41" s="97"/>
      <c r="BD41" s="97"/>
      <c r="BE41" s="97"/>
      <c r="BF41" s="98"/>
      <c r="BG41" s="95">
        <f>IF(ISNUMBER(AR41),AR41,0)+IF(ISNUMBER(AW41),AW41,0)</f>
        <v>0</v>
      </c>
      <c r="BH41" s="95"/>
      <c r="BI41" s="95"/>
      <c r="BJ41" s="95"/>
      <c r="BK41" s="95"/>
      <c r="CA41" s="99" t="s">
        <v>24</v>
      </c>
    </row>
    <row r="42" spans="1:79" s="99" customFormat="1" ht="12.75" customHeight="1">
      <c r="A42" s="89"/>
      <c r="B42" s="90"/>
      <c r="C42" s="90"/>
      <c r="D42" s="91"/>
      <c r="E42" s="92" t="s">
        <v>174</v>
      </c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4"/>
      <c r="X42" s="96" t="s">
        <v>173</v>
      </c>
      <c r="Y42" s="97"/>
      <c r="Z42" s="97"/>
      <c r="AA42" s="97"/>
      <c r="AB42" s="98"/>
      <c r="AC42" s="96">
        <v>50000</v>
      </c>
      <c r="AD42" s="97"/>
      <c r="AE42" s="97"/>
      <c r="AF42" s="97"/>
      <c r="AG42" s="98"/>
      <c r="AH42" s="96">
        <v>0</v>
      </c>
      <c r="AI42" s="97"/>
      <c r="AJ42" s="97"/>
      <c r="AK42" s="97"/>
      <c r="AL42" s="98"/>
      <c r="AM42" s="96">
        <f>IF(ISNUMBER(X42),X42,0)+IF(ISNUMBER(AC42),AC42,0)</f>
        <v>50000</v>
      </c>
      <c r="AN42" s="97"/>
      <c r="AO42" s="97"/>
      <c r="AP42" s="97"/>
      <c r="AQ42" s="98"/>
      <c r="AR42" s="96" t="s">
        <v>173</v>
      </c>
      <c r="AS42" s="97"/>
      <c r="AT42" s="97"/>
      <c r="AU42" s="97"/>
      <c r="AV42" s="98"/>
      <c r="AW42" s="96">
        <v>0</v>
      </c>
      <c r="AX42" s="97"/>
      <c r="AY42" s="97"/>
      <c r="AZ42" s="97"/>
      <c r="BA42" s="98"/>
      <c r="BB42" s="96">
        <v>0</v>
      </c>
      <c r="BC42" s="97"/>
      <c r="BD42" s="97"/>
      <c r="BE42" s="97"/>
      <c r="BF42" s="98"/>
      <c r="BG42" s="95">
        <f>IF(ISNUMBER(AR42),AR42,0)+IF(ISNUMBER(AW42),AW42,0)</f>
        <v>0</v>
      </c>
      <c r="BH42" s="95"/>
      <c r="BI42" s="95"/>
      <c r="BJ42" s="95"/>
      <c r="BK42" s="95"/>
    </row>
    <row r="43" spans="1:79" s="99" customFormat="1" ht="25.5" customHeight="1">
      <c r="A43" s="89">
        <v>8831</v>
      </c>
      <c r="B43" s="90"/>
      <c r="C43" s="90"/>
      <c r="D43" s="91"/>
      <c r="E43" s="92" t="s">
        <v>175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  <c r="X43" s="96" t="s">
        <v>173</v>
      </c>
      <c r="Y43" s="97"/>
      <c r="Z43" s="97"/>
      <c r="AA43" s="97"/>
      <c r="AB43" s="98"/>
      <c r="AC43" s="96">
        <v>50000</v>
      </c>
      <c r="AD43" s="97"/>
      <c r="AE43" s="97"/>
      <c r="AF43" s="97"/>
      <c r="AG43" s="98"/>
      <c r="AH43" s="96">
        <v>0</v>
      </c>
      <c r="AI43" s="97"/>
      <c r="AJ43" s="97"/>
      <c r="AK43" s="97"/>
      <c r="AL43" s="98"/>
      <c r="AM43" s="96">
        <f>IF(ISNUMBER(X43),X43,0)+IF(ISNUMBER(AC43),AC43,0)</f>
        <v>50000</v>
      </c>
      <c r="AN43" s="97"/>
      <c r="AO43" s="97"/>
      <c r="AP43" s="97"/>
      <c r="AQ43" s="98"/>
      <c r="AR43" s="96" t="s">
        <v>173</v>
      </c>
      <c r="AS43" s="97"/>
      <c r="AT43" s="97"/>
      <c r="AU43" s="97"/>
      <c r="AV43" s="98"/>
      <c r="AW43" s="96">
        <v>0</v>
      </c>
      <c r="AX43" s="97"/>
      <c r="AY43" s="97"/>
      <c r="AZ43" s="97"/>
      <c r="BA43" s="98"/>
      <c r="BB43" s="96">
        <v>0</v>
      </c>
      <c r="BC43" s="97"/>
      <c r="BD43" s="97"/>
      <c r="BE43" s="97"/>
      <c r="BF43" s="98"/>
      <c r="BG43" s="95">
        <f>IF(ISNUMBER(AR43),AR43,0)+IF(ISNUMBER(AW43),AW43,0)</f>
        <v>0</v>
      </c>
      <c r="BH43" s="95"/>
      <c r="BI43" s="95"/>
      <c r="BJ43" s="95"/>
      <c r="BK43" s="95"/>
    </row>
    <row r="44" spans="1:79" s="6" customFormat="1" ht="12.75" customHeight="1">
      <c r="A44" s="86"/>
      <c r="B44" s="87"/>
      <c r="C44" s="87"/>
      <c r="D44" s="88"/>
      <c r="E44" s="100" t="s">
        <v>147</v>
      </c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2"/>
      <c r="X44" s="104">
        <v>0</v>
      </c>
      <c r="Y44" s="105"/>
      <c r="Z44" s="105"/>
      <c r="AA44" s="105"/>
      <c r="AB44" s="106"/>
      <c r="AC44" s="104">
        <v>50000</v>
      </c>
      <c r="AD44" s="105"/>
      <c r="AE44" s="105"/>
      <c r="AF44" s="105"/>
      <c r="AG44" s="106"/>
      <c r="AH44" s="104">
        <v>0</v>
      </c>
      <c r="AI44" s="105"/>
      <c r="AJ44" s="105"/>
      <c r="AK44" s="105"/>
      <c r="AL44" s="106"/>
      <c r="AM44" s="104">
        <f>IF(ISNUMBER(X44),X44,0)+IF(ISNUMBER(AC44),AC44,0)</f>
        <v>50000</v>
      </c>
      <c r="AN44" s="105"/>
      <c r="AO44" s="105"/>
      <c r="AP44" s="105"/>
      <c r="AQ44" s="106"/>
      <c r="AR44" s="104">
        <v>0</v>
      </c>
      <c r="AS44" s="105"/>
      <c r="AT44" s="105"/>
      <c r="AU44" s="105"/>
      <c r="AV44" s="106"/>
      <c r="AW44" s="104">
        <v>0</v>
      </c>
      <c r="AX44" s="105"/>
      <c r="AY44" s="105"/>
      <c r="AZ44" s="105"/>
      <c r="BA44" s="106"/>
      <c r="BB44" s="104">
        <v>0</v>
      </c>
      <c r="BC44" s="105"/>
      <c r="BD44" s="105"/>
      <c r="BE44" s="105"/>
      <c r="BF44" s="106"/>
      <c r="BG44" s="103">
        <f>IF(ISNUMBER(AR44),AR44,0)+IF(ISNUMBER(AW44),AW44,0)</f>
        <v>0</v>
      </c>
      <c r="BH44" s="103"/>
      <c r="BI44" s="103"/>
      <c r="BJ44" s="103"/>
      <c r="BK44" s="103"/>
    </row>
    <row r="45" spans="1:79" s="4" customFormat="1" ht="12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>
      <c r="A47" s="29" t="s">
        <v>117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9"/>
    </row>
    <row r="48" spans="1:79" ht="14.25" customHeight="1">
      <c r="A48" s="29" t="s">
        <v>219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</row>
    <row r="49" spans="1:79" ht="15" customHeight="1">
      <c r="A49" s="31" t="s">
        <v>206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</row>
    <row r="50" spans="1:79" ht="23.1" customHeight="1">
      <c r="A50" s="61" t="s">
        <v>118</v>
      </c>
      <c r="B50" s="62"/>
      <c r="C50" s="62"/>
      <c r="D50" s="63"/>
      <c r="E50" s="27" t="s">
        <v>19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36" t="s">
        <v>207</v>
      </c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8"/>
      <c r="AN50" s="36" t="s">
        <v>210</v>
      </c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8"/>
      <c r="BG50" s="36" t="s">
        <v>218</v>
      </c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8"/>
    </row>
    <row r="51" spans="1:79" ht="48.75" customHeight="1">
      <c r="A51" s="64"/>
      <c r="B51" s="65"/>
      <c r="C51" s="65"/>
      <c r="D51" s="66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36" t="s">
        <v>4</v>
      </c>
      <c r="V51" s="37"/>
      <c r="W51" s="37"/>
      <c r="X51" s="37"/>
      <c r="Y51" s="38"/>
      <c r="Z51" s="36" t="s">
        <v>3</v>
      </c>
      <c r="AA51" s="37"/>
      <c r="AB51" s="37"/>
      <c r="AC51" s="37"/>
      <c r="AD51" s="38"/>
      <c r="AE51" s="57" t="s">
        <v>116</v>
      </c>
      <c r="AF51" s="58"/>
      <c r="AG51" s="58"/>
      <c r="AH51" s="59"/>
      <c r="AI51" s="36" t="s">
        <v>5</v>
      </c>
      <c r="AJ51" s="37"/>
      <c r="AK51" s="37"/>
      <c r="AL51" s="37"/>
      <c r="AM51" s="38"/>
      <c r="AN51" s="36" t="s">
        <v>4</v>
      </c>
      <c r="AO51" s="37"/>
      <c r="AP51" s="37"/>
      <c r="AQ51" s="37"/>
      <c r="AR51" s="38"/>
      <c r="AS51" s="36" t="s">
        <v>3</v>
      </c>
      <c r="AT51" s="37"/>
      <c r="AU51" s="37"/>
      <c r="AV51" s="37"/>
      <c r="AW51" s="38"/>
      <c r="AX51" s="57" t="s">
        <v>116</v>
      </c>
      <c r="AY51" s="58"/>
      <c r="AZ51" s="58"/>
      <c r="BA51" s="59"/>
      <c r="BB51" s="36" t="s">
        <v>96</v>
      </c>
      <c r="BC51" s="37"/>
      <c r="BD51" s="37"/>
      <c r="BE51" s="37"/>
      <c r="BF51" s="38"/>
      <c r="BG51" s="36" t="s">
        <v>4</v>
      </c>
      <c r="BH51" s="37"/>
      <c r="BI51" s="37"/>
      <c r="BJ51" s="37"/>
      <c r="BK51" s="38"/>
      <c r="BL51" s="36" t="s">
        <v>3</v>
      </c>
      <c r="BM51" s="37"/>
      <c r="BN51" s="37"/>
      <c r="BO51" s="37"/>
      <c r="BP51" s="38"/>
      <c r="BQ51" s="57" t="s">
        <v>116</v>
      </c>
      <c r="BR51" s="58"/>
      <c r="BS51" s="58"/>
      <c r="BT51" s="59"/>
      <c r="BU51" s="36" t="s">
        <v>97</v>
      </c>
      <c r="BV51" s="37"/>
      <c r="BW51" s="37"/>
      <c r="BX51" s="37"/>
      <c r="BY51" s="38"/>
    </row>
    <row r="52" spans="1:79" ht="15" customHeight="1">
      <c r="A52" s="36">
        <v>1</v>
      </c>
      <c r="B52" s="37"/>
      <c r="C52" s="37"/>
      <c r="D52" s="38"/>
      <c r="E52" s="36">
        <v>2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8"/>
      <c r="U52" s="36">
        <v>3</v>
      </c>
      <c r="V52" s="37"/>
      <c r="W52" s="37"/>
      <c r="X52" s="37"/>
      <c r="Y52" s="38"/>
      <c r="Z52" s="36">
        <v>4</v>
      </c>
      <c r="AA52" s="37"/>
      <c r="AB52" s="37"/>
      <c r="AC52" s="37"/>
      <c r="AD52" s="38"/>
      <c r="AE52" s="36">
        <v>5</v>
      </c>
      <c r="AF52" s="37"/>
      <c r="AG52" s="37"/>
      <c r="AH52" s="38"/>
      <c r="AI52" s="36">
        <v>6</v>
      </c>
      <c r="AJ52" s="37"/>
      <c r="AK52" s="37"/>
      <c r="AL52" s="37"/>
      <c r="AM52" s="38"/>
      <c r="AN52" s="36">
        <v>7</v>
      </c>
      <c r="AO52" s="37"/>
      <c r="AP52" s="37"/>
      <c r="AQ52" s="37"/>
      <c r="AR52" s="38"/>
      <c r="AS52" s="36">
        <v>8</v>
      </c>
      <c r="AT52" s="37"/>
      <c r="AU52" s="37"/>
      <c r="AV52" s="37"/>
      <c r="AW52" s="38"/>
      <c r="AX52" s="36">
        <v>9</v>
      </c>
      <c r="AY52" s="37"/>
      <c r="AZ52" s="37"/>
      <c r="BA52" s="38"/>
      <c r="BB52" s="36">
        <v>10</v>
      </c>
      <c r="BC52" s="37"/>
      <c r="BD52" s="37"/>
      <c r="BE52" s="37"/>
      <c r="BF52" s="38"/>
      <c r="BG52" s="36">
        <v>11</v>
      </c>
      <c r="BH52" s="37"/>
      <c r="BI52" s="37"/>
      <c r="BJ52" s="37"/>
      <c r="BK52" s="38"/>
      <c r="BL52" s="36">
        <v>12</v>
      </c>
      <c r="BM52" s="37"/>
      <c r="BN52" s="37"/>
      <c r="BO52" s="37"/>
      <c r="BP52" s="38"/>
      <c r="BQ52" s="36">
        <v>13</v>
      </c>
      <c r="BR52" s="37"/>
      <c r="BS52" s="37"/>
      <c r="BT52" s="38"/>
      <c r="BU52" s="36">
        <v>14</v>
      </c>
      <c r="BV52" s="37"/>
      <c r="BW52" s="37"/>
      <c r="BX52" s="37"/>
      <c r="BY52" s="38"/>
    </row>
    <row r="53" spans="1:79" s="1" customFormat="1" ht="12.75" hidden="1" customHeight="1">
      <c r="A53" s="39" t="s">
        <v>64</v>
      </c>
      <c r="B53" s="40"/>
      <c r="C53" s="40"/>
      <c r="D53" s="41"/>
      <c r="E53" s="39" t="s">
        <v>57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1"/>
      <c r="U53" s="39" t="s">
        <v>65</v>
      </c>
      <c r="V53" s="40"/>
      <c r="W53" s="40"/>
      <c r="X53" s="40"/>
      <c r="Y53" s="41"/>
      <c r="Z53" s="39" t="s">
        <v>66</v>
      </c>
      <c r="AA53" s="40"/>
      <c r="AB53" s="40"/>
      <c r="AC53" s="40"/>
      <c r="AD53" s="41"/>
      <c r="AE53" s="39" t="s">
        <v>91</v>
      </c>
      <c r="AF53" s="40"/>
      <c r="AG53" s="40"/>
      <c r="AH53" s="41"/>
      <c r="AI53" s="47" t="s">
        <v>169</v>
      </c>
      <c r="AJ53" s="48"/>
      <c r="AK53" s="48"/>
      <c r="AL53" s="48"/>
      <c r="AM53" s="49"/>
      <c r="AN53" s="39" t="s">
        <v>67</v>
      </c>
      <c r="AO53" s="40"/>
      <c r="AP53" s="40"/>
      <c r="AQ53" s="40"/>
      <c r="AR53" s="41"/>
      <c r="AS53" s="39" t="s">
        <v>68</v>
      </c>
      <c r="AT53" s="40"/>
      <c r="AU53" s="40"/>
      <c r="AV53" s="40"/>
      <c r="AW53" s="41"/>
      <c r="AX53" s="39" t="s">
        <v>92</v>
      </c>
      <c r="AY53" s="40"/>
      <c r="AZ53" s="40"/>
      <c r="BA53" s="41"/>
      <c r="BB53" s="47" t="s">
        <v>169</v>
      </c>
      <c r="BC53" s="48"/>
      <c r="BD53" s="48"/>
      <c r="BE53" s="48"/>
      <c r="BF53" s="49"/>
      <c r="BG53" s="39" t="s">
        <v>58</v>
      </c>
      <c r="BH53" s="40"/>
      <c r="BI53" s="40"/>
      <c r="BJ53" s="40"/>
      <c r="BK53" s="41"/>
      <c r="BL53" s="39" t="s">
        <v>59</v>
      </c>
      <c r="BM53" s="40"/>
      <c r="BN53" s="40"/>
      <c r="BO53" s="40"/>
      <c r="BP53" s="41"/>
      <c r="BQ53" s="39" t="s">
        <v>93</v>
      </c>
      <c r="BR53" s="40"/>
      <c r="BS53" s="40"/>
      <c r="BT53" s="41"/>
      <c r="BU53" s="47" t="s">
        <v>169</v>
      </c>
      <c r="BV53" s="48"/>
      <c r="BW53" s="48"/>
      <c r="BX53" s="48"/>
      <c r="BY53" s="49"/>
      <c r="CA53" t="s">
        <v>25</v>
      </c>
    </row>
    <row r="54" spans="1:79" s="6" customFormat="1" ht="12.75" customHeight="1">
      <c r="A54" s="86"/>
      <c r="B54" s="87"/>
      <c r="C54" s="87"/>
      <c r="D54" s="88"/>
      <c r="E54" s="86" t="s">
        <v>147</v>
      </c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8"/>
      <c r="U54" s="104"/>
      <c r="V54" s="105"/>
      <c r="W54" s="105"/>
      <c r="X54" s="105"/>
      <c r="Y54" s="106"/>
      <c r="Z54" s="104"/>
      <c r="AA54" s="105"/>
      <c r="AB54" s="105"/>
      <c r="AC54" s="105"/>
      <c r="AD54" s="106"/>
      <c r="AE54" s="104"/>
      <c r="AF54" s="105"/>
      <c r="AG54" s="105"/>
      <c r="AH54" s="106"/>
      <c r="AI54" s="104">
        <f>IF(ISNUMBER(U54),U54,0)+IF(ISNUMBER(Z54),Z54,0)</f>
        <v>0</v>
      </c>
      <c r="AJ54" s="105"/>
      <c r="AK54" s="105"/>
      <c r="AL54" s="105"/>
      <c r="AM54" s="106"/>
      <c r="AN54" s="104"/>
      <c r="AO54" s="105"/>
      <c r="AP54" s="105"/>
      <c r="AQ54" s="105"/>
      <c r="AR54" s="106"/>
      <c r="AS54" s="104"/>
      <c r="AT54" s="105"/>
      <c r="AU54" s="105"/>
      <c r="AV54" s="105"/>
      <c r="AW54" s="106"/>
      <c r="AX54" s="104"/>
      <c r="AY54" s="105"/>
      <c r="AZ54" s="105"/>
      <c r="BA54" s="106"/>
      <c r="BB54" s="104">
        <f>IF(ISNUMBER(AN54),AN54,0)+IF(ISNUMBER(AS54),AS54,0)</f>
        <v>0</v>
      </c>
      <c r="BC54" s="105"/>
      <c r="BD54" s="105"/>
      <c r="BE54" s="105"/>
      <c r="BF54" s="106"/>
      <c r="BG54" s="104"/>
      <c r="BH54" s="105"/>
      <c r="BI54" s="105"/>
      <c r="BJ54" s="105"/>
      <c r="BK54" s="106"/>
      <c r="BL54" s="104"/>
      <c r="BM54" s="105"/>
      <c r="BN54" s="105"/>
      <c r="BO54" s="105"/>
      <c r="BP54" s="106"/>
      <c r="BQ54" s="104"/>
      <c r="BR54" s="105"/>
      <c r="BS54" s="105"/>
      <c r="BT54" s="106"/>
      <c r="BU54" s="104">
        <f>IF(ISNUMBER(BG54),BG54,0)+IF(ISNUMBER(BL54),BL54,0)</f>
        <v>0</v>
      </c>
      <c r="BV54" s="105"/>
      <c r="BW54" s="105"/>
      <c r="BX54" s="105"/>
      <c r="BY54" s="106"/>
      <c r="CA54" s="6" t="s">
        <v>26</v>
      </c>
    </row>
    <row r="56" spans="1:79" ht="14.25" customHeight="1">
      <c r="A56" s="29" t="s">
        <v>220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</row>
    <row r="57" spans="1:79" ht="15" customHeight="1">
      <c r="A57" s="44" t="s">
        <v>206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</row>
    <row r="58" spans="1:79" ht="23.1" customHeight="1">
      <c r="A58" s="61" t="s">
        <v>119</v>
      </c>
      <c r="B58" s="62"/>
      <c r="C58" s="62"/>
      <c r="D58" s="62"/>
      <c r="E58" s="63"/>
      <c r="F58" s="27" t="s">
        <v>19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207</v>
      </c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8"/>
      <c r="AN58" s="36" t="s">
        <v>210</v>
      </c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8"/>
      <c r="BG58" s="36" t="s">
        <v>218</v>
      </c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8"/>
    </row>
    <row r="59" spans="1:79" ht="51.75" customHeight="1">
      <c r="A59" s="64"/>
      <c r="B59" s="65"/>
      <c r="C59" s="65"/>
      <c r="D59" s="65"/>
      <c r="E59" s="66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36" t="s">
        <v>4</v>
      </c>
      <c r="V59" s="37"/>
      <c r="W59" s="37"/>
      <c r="X59" s="37"/>
      <c r="Y59" s="38"/>
      <c r="Z59" s="36" t="s">
        <v>3</v>
      </c>
      <c r="AA59" s="37"/>
      <c r="AB59" s="37"/>
      <c r="AC59" s="37"/>
      <c r="AD59" s="38"/>
      <c r="AE59" s="57" t="s">
        <v>116</v>
      </c>
      <c r="AF59" s="58"/>
      <c r="AG59" s="58"/>
      <c r="AH59" s="59"/>
      <c r="AI59" s="36" t="s">
        <v>5</v>
      </c>
      <c r="AJ59" s="37"/>
      <c r="AK59" s="37"/>
      <c r="AL59" s="37"/>
      <c r="AM59" s="38"/>
      <c r="AN59" s="36" t="s">
        <v>4</v>
      </c>
      <c r="AO59" s="37"/>
      <c r="AP59" s="37"/>
      <c r="AQ59" s="37"/>
      <c r="AR59" s="38"/>
      <c r="AS59" s="36" t="s">
        <v>3</v>
      </c>
      <c r="AT59" s="37"/>
      <c r="AU59" s="37"/>
      <c r="AV59" s="37"/>
      <c r="AW59" s="38"/>
      <c r="AX59" s="57" t="s">
        <v>116</v>
      </c>
      <c r="AY59" s="58"/>
      <c r="AZ59" s="58"/>
      <c r="BA59" s="59"/>
      <c r="BB59" s="36" t="s">
        <v>96</v>
      </c>
      <c r="BC59" s="37"/>
      <c r="BD59" s="37"/>
      <c r="BE59" s="37"/>
      <c r="BF59" s="38"/>
      <c r="BG59" s="36" t="s">
        <v>4</v>
      </c>
      <c r="BH59" s="37"/>
      <c r="BI59" s="37"/>
      <c r="BJ59" s="37"/>
      <c r="BK59" s="38"/>
      <c r="BL59" s="36" t="s">
        <v>3</v>
      </c>
      <c r="BM59" s="37"/>
      <c r="BN59" s="37"/>
      <c r="BO59" s="37"/>
      <c r="BP59" s="38"/>
      <c r="BQ59" s="57" t="s">
        <v>116</v>
      </c>
      <c r="BR59" s="58"/>
      <c r="BS59" s="58"/>
      <c r="BT59" s="59"/>
      <c r="BU59" s="27" t="s">
        <v>97</v>
      </c>
      <c r="BV59" s="27"/>
      <c r="BW59" s="27"/>
      <c r="BX59" s="27"/>
      <c r="BY59" s="27"/>
    </row>
    <row r="60" spans="1:79" ht="15" customHeight="1">
      <c r="A60" s="36">
        <v>1</v>
      </c>
      <c r="B60" s="37"/>
      <c r="C60" s="37"/>
      <c r="D60" s="37"/>
      <c r="E60" s="38"/>
      <c r="F60" s="36">
        <v>2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8"/>
      <c r="U60" s="36">
        <v>3</v>
      </c>
      <c r="V60" s="37"/>
      <c r="W60" s="37"/>
      <c r="X60" s="37"/>
      <c r="Y60" s="38"/>
      <c r="Z60" s="36">
        <v>4</v>
      </c>
      <c r="AA60" s="37"/>
      <c r="AB60" s="37"/>
      <c r="AC60" s="37"/>
      <c r="AD60" s="38"/>
      <c r="AE60" s="36">
        <v>5</v>
      </c>
      <c r="AF60" s="37"/>
      <c r="AG60" s="37"/>
      <c r="AH60" s="38"/>
      <c r="AI60" s="36">
        <v>6</v>
      </c>
      <c r="AJ60" s="37"/>
      <c r="AK60" s="37"/>
      <c r="AL60" s="37"/>
      <c r="AM60" s="38"/>
      <c r="AN60" s="36">
        <v>7</v>
      </c>
      <c r="AO60" s="37"/>
      <c r="AP60" s="37"/>
      <c r="AQ60" s="37"/>
      <c r="AR60" s="38"/>
      <c r="AS60" s="36">
        <v>8</v>
      </c>
      <c r="AT60" s="37"/>
      <c r="AU60" s="37"/>
      <c r="AV60" s="37"/>
      <c r="AW60" s="38"/>
      <c r="AX60" s="36">
        <v>9</v>
      </c>
      <c r="AY60" s="37"/>
      <c r="AZ60" s="37"/>
      <c r="BA60" s="38"/>
      <c r="BB60" s="36">
        <v>10</v>
      </c>
      <c r="BC60" s="37"/>
      <c r="BD60" s="37"/>
      <c r="BE60" s="37"/>
      <c r="BF60" s="38"/>
      <c r="BG60" s="36">
        <v>11</v>
      </c>
      <c r="BH60" s="37"/>
      <c r="BI60" s="37"/>
      <c r="BJ60" s="37"/>
      <c r="BK60" s="38"/>
      <c r="BL60" s="36">
        <v>12</v>
      </c>
      <c r="BM60" s="37"/>
      <c r="BN60" s="37"/>
      <c r="BO60" s="37"/>
      <c r="BP60" s="38"/>
      <c r="BQ60" s="36">
        <v>13</v>
      </c>
      <c r="BR60" s="37"/>
      <c r="BS60" s="37"/>
      <c r="BT60" s="38"/>
      <c r="BU60" s="27">
        <v>14</v>
      </c>
      <c r="BV60" s="27"/>
      <c r="BW60" s="27"/>
      <c r="BX60" s="27"/>
      <c r="BY60" s="27"/>
    </row>
    <row r="61" spans="1:79" s="1" customFormat="1" ht="13.5" hidden="1" customHeight="1">
      <c r="A61" s="39" t="s">
        <v>64</v>
      </c>
      <c r="B61" s="40"/>
      <c r="C61" s="40"/>
      <c r="D61" s="40"/>
      <c r="E61" s="41"/>
      <c r="F61" s="39" t="s">
        <v>57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1"/>
      <c r="U61" s="39" t="s">
        <v>65</v>
      </c>
      <c r="V61" s="40"/>
      <c r="W61" s="40"/>
      <c r="X61" s="40"/>
      <c r="Y61" s="41"/>
      <c r="Z61" s="39" t="s">
        <v>66</v>
      </c>
      <c r="AA61" s="40"/>
      <c r="AB61" s="40"/>
      <c r="AC61" s="40"/>
      <c r="AD61" s="41"/>
      <c r="AE61" s="39" t="s">
        <v>91</v>
      </c>
      <c r="AF61" s="40"/>
      <c r="AG61" s="40"/>
      <c r="AH61" s="41"/>
      <c r="AI61" s="47" t="s">
        <v>169</v>
      </c>
      <c r="AJ61" s="48"/>
      <c r="AK61" s="48"/>
      <c r="AL61" s="48"/>
      <c r="AM61" s="49"/>
      <c r="AN61" s="39" t="s">
        <v>67</v>
      </c>
      <c r="AO61" s="40"/>
      <c r="AP61" s="40"/>
      <c r="AQ61" s="40"/>
      <c r="AR61" s="41"/>
      <c r="AS61" s="39" t="s">
        <v>68</v>
      </c>
      <c r="AT61" s="40"/>
      <c r="AU61" s="40"/>
      <c r="AV61" s="40"/>
      <c r="AW61" s="41"/>
      <c r="AX61" s="39" t="s">
        <v>92</v>
      </c>
      <c r="AY61" s="40"/>
      <c r="AZ61" s="40"/>
      <c r="BA61" s="41"/>
      <c r="BB61" s="47" t="s">
        <v>169</v>
      </c>
      <c r="BC61" s="48"/>
      <c r="BD61" s="48"/>
      <c r="BE61" s="48"/>
      <c r="BF61" s="49"/>
      <c r="BG61" s="39" t="s">
        <v>58</v>
      </c>
      <c r="BH61" s="40"/>
      <c r="BI61" s="40"/>
      <c r="BJ61" s="40"/>
      <c r="BK61" s="41"/>
      <c r="BL61" s="39" t="s">
        <v>59</v>
      </c>
      <c r="BM61" s="40"/>
      <c r="BN61" s="40"/>
      <c r="BO61" s="40"/>
      <c r="BP61" s="41"/>
      <c r="BQ61" s="39" t="s">
        <v>93</v>
      </c>
      <c r="BR61" s="40"/>
      <c r="BS61" s="40"/>
      <c r="BT61" s="41"/>
      <c r="BU61" s="50" t="s">
        <v>169</v>
      </c>
      <c r="BV61" s="50"/>
      <c r="BW61" s="50"/>
      <c r="BX61" s="50"/>
      <c r="BY61" s="50"/>
      <c r="CA61" t="s">
        <v>27</v>
      </c>
    </row>
    <row r="62" spans="1:79" s="99" customFormat="1" ht="12.75" customHeight="1">
      <c r="A62" s="89">
        <v>4113</v>
      </c>
      <c r="B62" s="90"/>
      <c r="C62" s="90"/>
      <c r="D62" s="90"/>
      <c r="E62" s="91"/>
      <c r="F62" s="92" t="s">
        <v>176</v>
      </c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4"/>
      <c r="U62" s="96">
        <v>0</v>
      </c>
      <c r="V62" s="97"/>
      <c r="W62" s="97"/>
      <c r="X62" s="97"/>
      <c r="Y62" s="98"/>
      <c r="Z62" s="96">
        <v>130715</v>
      </c>
      <c r="AA62" s="97"/>
      <c r="AB62" s="97"/>
      <c r="AC62" s="97"/>
      <c r="AD62" s="98"/>
      <c r="AE62" s="96">
        <v>0</v>
      </c>
      <c r="AF62" s="97"/>
      <c r="AG62" s="97"/>
      <c r="AH62" s="98"/>
      <c r="AI62" s="96">
        <f>IF(ISNUMBER(U62),U62,0)+IF(ISNUMBER(Z62),Z62,0)</f>
        <v>130715</v>
      </c>
      <c r="AJ62" s="97"/>
      <c r="AK62" s="97"/>
      <c r="AL62" s="97"/>
      <c r="AM62" s="98"/>
      <c r="AN62" s="96">
        <v>100000</v>
      </c>
      <c r="AO62" s="97"/>
      <c r="AP62" s="97"/>
      <c r="AQ62" s="97"/>
      <c r="AR62" s="98"/>
      <c r="AS62" s="96">
        <v>87000</v>
      </c>
      <c r="AT62" s="97"/>
      <c r="AU62" s="97"/>
      <c r="AV62" s="97"/>
      <c r="AW62" s="98"/>
      <c r="AX62" s="96">
        <v>0</v>
      </c>
      <c r="AY62" s="97"/>
      <c r="AZ62" s="97"/>
      <c r="BA62" s="98"/>
      <c r="BB62" s="96">
        <f>IF(ISNUMBER(AN62),AN62,0)+IF(ISNUMBER(AS62),AS62,0)</f>
        <v>187000</v>
      </c>
      <c r="BC62" s="97"/>
      <c r="BD62" s="97"/>
      <c r="BE62" s="97"/>
      <c r="BF62" s="98"/>
      <c r="BG62" s="96">
        <v>100000</v>
      </c>
      <c r="BH62" s="97"/>
      <c r="BI62" s="97"/>
      <c r="BJ62" s="97"/>
      <c r="BK62" s="98"/>
      <c r="BL62" s="96">
        <v>110000</v>
      </c>
      <c r="BM62" s="97"/>
      <c r="BN62" s="97"/>
      <c r="BO62" s="97"/>
      <c r="BP62" s="98"/>
      <c r="BQ62" s="96">
        <v>0</v>
      </c>
      <c r="BR62" s="97"/>
      <c r="BS62" s="97"/>
      <c r="BT62" s="98"/>
      <c r="BU62" s="96">
        <f>IF(ISNUMBER(BG62),BG62,0)+IF(ISNUMBER(BL62),BL62,0)</f>
        <v>210000</v>
      </c>
      <c r="BV62" s="97"/>
      <c r="BW62" s="97"/>
      <c r="BX62" s="97"/>
      <c r="BY62" s="98"/>
      <c r="CA62" s="99" t="s">
        <v>28</v>
      </c>
    </row>
    <row r="63" spans="1:79" s="6" customFormat="1" ht="12.75" customHeight="1">
      <c r="A63" s="86"/>
      <c r="B63" s="87"/>
      <c r="C63" s="87"/>
      <c r="D63" s="87"/>
      <c r="E63" s="88"/>
      <c r="F63" s="100" t="s">
        <v>147</v>
      </c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2"/>
      <c r="U63" s="104">
        <v>0</v>
      </c>
      <c r="V63" s="105"/>
      <c r="W63" s="105"/>
      <c r="X63" s="105"/>
      <c r="Y63" s="106"/>
      <c r="Z63" s="104">
        <v>130715</v>
      </c>
      <c r="AA63" s="105"/>
      <c r="AB63" s="105"/>
      <c r="AC63" s="105"/>
      <c r="AD63" s="106"/>
      <c r="AE63" s="104">
        <v>0</v>
      </c>
      <c r="AF63" s="105"/>
      <c r="AG63" s="105"/>
      <c r="AH63" s="106"/>
      <c r="AI63" s="104">
        <f>IF(ISNUMBER(U63),U63,0)+IF(ISNUMBER(Z63),Z63,0)</f>
        <v>130715</v>
      </c>
      <c r="AJ63" s="105"/>
      <c r="AK63" s="105"/>
      <c r="AL63" s="105"/>
      <c r="AM63" s="106"/>
      <c r="AN63" s="104">
        <v>100000</v>
      </c>
      <c r="AO63" s="105"/>
      <c r="AP63" s="105"/>
      <c r="AQ63" s="105"/>
      <c r="AR63" s="106"/>
      <c r="AS63" s="104">
        <v>87000</v>
      </c>
      <c r="AT63" s="105"/>
      <c r="AU63" s="105"/>
      <c r="AV63" s="105"/>
      <c r="AW63" s="106"/>
      <c r="AX63" s="104">
        <v>0</v>
      </c>
      <c r="AY63" s="105"/>
      <c r="AZ63" s="105"/>
      <c r="BA63" s="106"/>
      <c r="BB63" s="104">
        <f>IF(ISNUMBER(AN63),AN63,0)+IF(ISNUMBER(AS63),AS63,0)</f>
        <v>187000</v>
      </c>
      <c r="BC63" s="105"/>
      <c r="BD63" s="105"/>
      <c r="BE63" s="105"/>
      <c r="BF63" s="106"/>
      <c r="BG63" s="104">
        <v>100000</v>
      </c>
      <c r="BH63" s="105"/>
      <c r="BI63" s="105"/>
      <c r="BJ63" s="105"/>
      <c r="BK63" s="106"/>
      <c r="BL63" s="104">
        <v>110000</v>
      </c>
      <c r="BM63" s="105"/>
      <c r="BN63" s="105"/>
      <c r="BO63" s="105"/>
      <c r="BP63" s="106"/>
      <c r="BQ63" s="104">
        <v>0</v>
      </c>
      <c r="BR63" s="105"/>
      <c r="BS63" s="105"/>
      <c r="BT63" s="106"/>
      <c r="BU63" s="104">
        <f>IF(ISNUMBER(BG63),BG63,0)+IF(ISNUMBER(BL63),BL63,0)</f>
        <v>210000</v>
      </c>
      <c r="BV63" s="105"/>
      <c r="BW63" s="105"/>
      <c r="BX63" s="105"/>
      <c r="BY63" s="106"/>
    </row>
    <row r="65" spans="1:79" ht="14.25" customHeight="1">
      <c r="A65" s="29" t="s">
        <v>234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</row>
    <row r="66" spans="1:79" ht="15" customHeight="1">
      <c r="A66" s="44" t="s">
        <v>206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</row>
    <row r="67" spans="1:79" ht="23.1" customHeight="1">
      <c r="A67" s="61" t="s">
        <v>118</v>
      </c>
      <c r="B67" s="62"/>
      <c r="C67" s="62"/>
      <c r="D67" s="63"/>
      <c r="E67" s="51" t="s">
        <v>19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3"/>
      <c r="X67" s="36" t="s">
        <v>228</v>
      </c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8"/>
      <c r="AR67" s="27" t="s">
        <v>233</v>
      </c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</row>
    <row r="68" spans="1:79" ht="48.75" customHeight="1">
      <c r="A68" s="64"/>
      <c r="B68" s="65"/>
      <c r="C68" s="65"/>
      <c r="D68" s="66"/>
      <c r="E68" s="54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6"/>
      <c r="X68" s="51" t="s">
        <v>4</v>
      </c>
      <c r="Y68" s="52"/>
      <c r="Z68" s="52"/>
      <c r="AA68" s="52"/>
      <c r="AB68" s="53"/>
      <c r="AC68" s="51" t="s">
        <v>3</v>
      </c>
      <c r="AD68" s="52"/>
      <c r="AE68" s="52"/>
      <c r="AF68" s="52"/>
      <c r="AG68" s="53"/>
      <c r="AH68" s="57" t="s">
        <v>116</v>
      </c>
      <c r="AI68" s="58"/>
      <c r="AJ68" s="58"/>
      <c r="AK68" s="58"/>
      <c r="AL68" s="59"/>
      <c r="AM68" s="36" t="s">
        <v>5</v>
      </c>
      <c r="AN68" s="37"/>
      <c r="AO68" s="37"/>
      <c r="AP68" s="37"/>
      <c r="AQ68" s="38"/>
      <c r="AR68" s="36" t="s">
        <v>4</v>
      </c>
      <c r="AS68" s="37"/>
      <c r="AT68" s="37"/>
      <c r="AU68" s="37"/>
      <c r="AV68" s="38"/>
      <c r="AW68" s="36" t="s">
        <v>3</v>
      </c>
      <c r="AX68" s="37"/>
      <c r="AY68" s="37"/>
      <c r="AZ68" s="37"/>
      <c r="BA68" s="38"/>
      <c r="BB68" s="57" t="s">
        <v>116</v>
      </c>
      <c r="BC68" s="58"/>
      <c r="BD68" s="58"/>
      <c r="BE68" s="58"/>
      <c r="BF68" s="59"/>
      <c r="BG68" s="36" t="s">
        <v>96</v>
      </c>
      <c r="BH68" s="37"/>
      <c r="BI68" s="37"/>
      <c r="BJ68" s="37"/>
      <c r="BK68" s="38"/>
    </row>
    <row r="69" spans="1:79" ht="12.75" customHeight="1">
      <c r="A69" s="36">
        <v>1</v>
      </c>
      <c r="B69" s="37"/>
      <c r="C69" s="37"/>
      <c r="D69" s="38"/>
      <c r="E69" s="36">
        <v>2</v>
      </c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8"/>
      <c r="X69" s="36">
        <v>3</v>
      </c>
      <c r="Y69" s="37"/>
      <c r="Z69" s="37"/>
      <c r="AA69" s="37"/>
      <c r="AB69" s="38"/>
      <c r="AC69" s="36">
        <v>4</v>
      </c>
      <c r="AD69" s="37"/>
      <c r="AE69" s="37"/>
      <c r="AF69" s="37"/>
      <c r="AG69" s="38"/>
      <c r="AH69" s="36">
        <v>5</v>
      </c>
      <c r="AI69" s="37"/>
      <c r="AJ69" s="37"/>
      <c r="AK69" s="37"/>
      <c r="AL69" s="38"/>
      <c r="AM69" s="36">
        <v>6</v>
      </c>
      <c r="AN69" s="37"/>
      <c r="AO69" s="37"/>
      <c r="AP69" s="37"/>
      <c r="AQ69" s="38"/>
      <c r="AR69" s="36">
        <v>7</v>
      </c>
      <c r="AS69" s="37"/>
      <c r="AT69" s="37"/>
      <c r="AU69" s="37"/>
      <c r="AV69" s="38"/>
      <c r="AW69" s="36">
        <v>8</v>
      </c>
      <c r="AX69" s="37"/>
      <c r="AY69" s="37"/>
      <c r="AZ69" s="37"/>
      <c r="BA69" s="38"/>
      <c r="BB69" s="36">
        <v>9</v>
      </c>
      <c r="BC69" s="37"/>
      <c r="BD69" s="37"/>
      <c r="BE69" s="37"/>
      <c r="BF69" s="38"/>
      <c r="BG69" s="36">
        <v>10</v>
      </c>
      <c r="BH69" s="37"/>
      <c r="BI69" s="37"/>
      <c r="BJ69" s="37"/>
      <c r="BK69" s="38"/>
    </row>
    <row r="70" spans="1:79" s="1" customFormat="1" ht="12.75" hidden="1" customHeight="1">
      <c r="A70" s="39" t="s">
        <v>64</v>
      </c>
      <c r="B70" s="40"/>
      <c r="C70" s="40"/>
      <c r="D70" s="41"/>
      <c r="E70" s="39" t="s">
        <v>57</v>
      </c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1"/>
      <c r="X70" s="68" t="s">
        <v>60</v>
      </c>
      <c r="Y70" s="69"/>
      <c r="Z70" s="69"/>
      <c r="AA70" s="69"/>
      <c r="AB70" s="70"/>
      <c r="AC70" s="68" t="s">
        <v>61</v>
      </c>
      <c r="AD70" s="69"/>
      <c r="AE70" s="69"/>
      <c r="AF70" s="69"/>
      <c r="AG70" s="70"/>
      <c r="AH70" s="39" t="s">
        <v>94</v>
      </c>
      <c r="AI70" s="40"/>
      <c r="AJ70" s="40"/>
      <c r="AK70" s="40"/>
      <c r="AL70" s="41"/>
      <c r="AM70" s="47" t="s">
        <v>170</v>
      </c>
      <c r="AN70" s="48"/>
      <c r="AO70" s="48"/>
      <c r="AP70" s="48"/>
      <c r="AQ70" s="49"/>
      <c r="AR70" s="39" t="s">
        <v>62</v>
      </c>
      <c r="AS70" s="40"/>
      <c r="AT70" s="40"/>
      <c r="AU70" s="40"/>
      <c r="AV70" s="41"/>
      <c r="AW70" s="39" t="s">
        <v>63</v>
      </c>
      <c r="AX70" s="40"/>
      <c r="AY70" s="40"/>
      <c r="AZ70" s="40"/>
      <c r="BA70" s="41"/>
      <c r="BB70" s="39" t="s">
        <v>95</v>
      </c>
      <c r="BC70" s="40"/>
      <c r="BD70" s="40"/>
      <c r="BE70" s="40"/>
      <c r="BF70" s="41"/>
      <c r="BG70" s="47" t="s">
        <v>170</v>
      </c>
      <c r="BH70" s="48"/>
      <c r="BI70" s="48"/>
      <c r="BJ70" s="48"/>
      <c r="BK70" s="49"/>
      <c r="CA70" t="s">
        <v>29</v>
      </c>
    </row>
    <row r="71" spans="1:79" s="6" customFormat="1" ht="12.75" customHeight="1">
      <c r="A71" s="86"/>
      <c r="B71" s="87"/>
      <c r="C71" s="87"/>
      <c r="D71" s="88"/>
      <c r="E71" s="86" t="s">
        <v>147</v>
      </c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8"/>
      <c r="X71" s="104"/>
      <c r="Y71" s="105"/>
      <c r="Z71" s="105"/>
      <c r="AA71" s="105"/>
      <c r="AB71" s="106"/>
      <c r="AC71" s="104"/>
      <c r="AD71" s="105"/>
      <c r="AE71" s="105"/>
      <c r="AF71" s="105"/>
      <c r="AG71" s="106"/>
      <c r="AH71" s="104"/>
      <c r="AI71" s="105"/>
      <c r="AJ71" s="105"/>
      <c r="AK71" s="105"/>
      <c r="AL71" s="106"/>
      <c r="AM71" s="104">
        <f>IF(ISNUMBER(X71),X71,0)+IF(ISNUMBER(AC71),AC71,0)</f>
        <v>0</v>
      </c>
      <c r="AN71" s="105"/>
      <c r="AO71" s="105"/>
      <c r="AP71" s="105"/>
      <c r="AQ71" s="106"/>
      <c r="AR71" s="104"/>
      <c r="AS71" s="105"/>
      <c r="AT71" s="105"/>
      <c r="AU71" s="105"/>
      <c r="AV71" s="106"/>
      <c r="AW71" s="104"/>
      <c r="AX71" s="105"/>
      <c r="AY71" s="105"/>
      <c r="AZ71" s="105"/>
      <c r="BA71" s="106"/>
      <c r="BB71" s="104"/>
      <c r="BC71" s="105"/>
      <c r="BD71" s="105"/>
      <c r="BE71" s="105"/>
      <c r="BF71" s="106"/>
      <c r="BG71" s="103">
        <f>IF(ISNUMBER(AR71),AR71,0)+IF(ISNUMBER(AW71),AW71,0)</f>
        <v>0</v>
      </c>
      <c r="BH71" s="103"/>
      <c r="BI71" s="103"/>
      <c r="BJ71" s="103"/>
      <c r="BK71" s="103"/>
      <c r="CA71" s="6" t="s">
        <v>30</v>
      </c>
    </row>
    <row r="73" spans="1:79" ht="14.25" customHeight="1">
      <c r="A73" s="29" t="s">
        <v>235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</row>
    <row r="74" spans="1:79" ht="15" customHeight="1">
      <c r="A74" s="44" t="s">
        <v>206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</row>
    <row r="75" spans="1:79" ht="23.1" customHeight="1">
      <c r="A75" s="61" t="s">
        <v>119</v>
      </c>
      <c r="B75" s="62"/>
      <c r="C75" s="62"/>
      <c r="D75" s="62"/>
      <c r="E75" s="63"/>
      <c r="F75" s="51" t="s">
        <v>19</v>
      </c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3"/>
      <c r="X75" s="27" t="s">
        <v>228</v>
      </c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36" t="s">
        <v>233</v>
      </c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8"/>
    </row>
    <row r="76" spans="1:79" ht="53.25" customHeight="1">
      <c r="A76" s="64"/>
      <c r="B76" s="65"/>
      <c r="C76" s="65"/>
      <c r="D76" s="65"/>
      <c r="E76" s="66"/>
      <c r="F76" s="54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6"/>
      <c r="X76" s="36" t="s">
        <v>4</v>
      </c>
      <c r="Y76" s="37"/>
      <c r="Z76" s="37"/>
      <c r="AA76" s="37"/>
      <c r="AB76" s="38"/>
      <c r="AC76" s="36" t="s">
        <v>3</v>
      </c>
      <c r="AD76" s="37"/>
      <c r="AE76" s="37"/>
      <c r="AF76" s="37"/>
      <c r="AG76" s="38"/>
      <c r="AH76" s="57" t="s">
        <v>116</v>
      </c>
      <c r="AI76" s="58"/>
      <c r="AJ76" s="58"/>
      <c r="AK76" s="58"/>
      <c r="AL76" s="59"/>
      <c r="AM76" s="36" t="s">
        <v>5</v>
      </c>
      <c r="AN76" s="37"/>
      <c r="AO76" s="37"/>
      <c r="AP76" s="37"/>
      <c r="AQ76" s="38"/>
      <c r="AR76" s="36" t="s">
        <v>4</v>
      </c>
      <c r="AS76" s="37"/>
      <c r="AT76" s="37"/>
      <c r="AU76" s="37"/>
      <c r="AV76" s="38"/>
      <c r="AW76" s="36" t="s">
        <v>3</v>
      </c>
      <c r="AX76" s="37"/>
      <c r="AY76" s="37"/>
      <c r="AZ76" s="37"/>
      <c r="BA76" s="38"/>
      <c r="BB76" s="74" t="s">
        <v>116</v>
      </c>
      <c r="BC76" s="74"/>
      <c r="BD76" s="74"/>
      <c r="BE76" s="74"/>
      <c r="BF76" s="74"/>
      <c r="BG76" s="36" t="s">
        <v>96</v>
      </c>
      <c r="BH76" s="37"/>
      <c r="BI76" s="37"/>
      <c r="BJ76" s="37"/>
      <c r="BK76" s="38"/>
    </row>
    <row r="77" spans="1:79" ht="15" customHeight="1">
      <c r="A77" s="36">
        <v>1</v>
      </c>
      <c r="B77" s="37"/>
      <c r="C77" s="37"/>
      <c r="D77" s="37"/>
      <c r="E77" s="38"/>
      <c r="F77" s="36">
        <v>2</v>
      </c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8"/>
      <c r="X77" s="36">
        <v>3</v>
      </c>
      <c r="Y77" s="37"/>
      <c r="Z77" s="37"/>
      <c r="AA77" s="37"/>
      <c r="AB77" s="38"/>
      <c r="AC77" s="36">
        <v>4</v>
      </c>
      <c r="AD77" s="37"/>
      <c r="AE77" s="37"/>
      <c r="AF77" s="37"/>
      <c r="AG77" s="38"/>
      <c r="AH77" s="36">
        <v>5</v>
      </c>
      <c r="AI77" s="37"/>
      <c r="AJ77" s="37"/>
      <c r="AK77" s="37"/>
      <c r="AL77" s="38"/>
      <c r="AM77" s="36">
        <v>6</v>
      </c>
      <c r="AN77" s="37"/>
      <c r="AO77" s="37"/>
      <c r="AP77" s="37"/>
      <c r="AQ77" s="38"/>
      <c r="AR77" s="36">
        <v>7</v>
      </c>
      <c r="AS77" s="37"/>
      <c r="AT77" s="37"/>
      <c r="AU77" s="37"/>
      <c r="AV77" s="38"/>
      <c r="AW77" s="36">
        <v>8</v>
      </c>
      <c r="AX77" s="37"/>
      <c r="AY77" s="37"/>
      <c r="AZ77" s="37"/>
      <c r="BA77" s="38"/>
      <c r="BB77" s="36">
        <v>9</v>
      </c>
      <c r="BC77" s="37"/>
      <c r="BD77" s="37"/>
      <c r="BE77" s="37"/>
      <c r="BF77" s="38"/>
      <c r="BG77" s="36">
        <v>10</v>
      </c>
      <c r="BH77" s="37"/>
      <c r="BI77" s="37"/>
      <c r="BJ77" s="37"/>
      <c r="BK77" s="38"/>
    </row>
    <row r="78" spans="1:79" s="1" customFormat="1" ht="15" hidden="1" customHeight="1">
      <c r="A78" s="39" t="s">
        <v>64</v>
      </c>
      <c r="B78" s="40"/>
      <c r="C78" s="40"/>
      <c r="D78" s="40"/>
      <c r="E78" s="41"/>
      <c r="F78" s="39" t="s">
        <v>57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1"/>
      <c r="X78" s="39" t="s">
        <v>60</v>
      </c>
      <c r="Y78" s="40"/>
      <c r="Z78" s="40"/>
      <c r="AA78" s="40"/>
      <c r="AB78" s="41"/>
      <c r="AC78" s="39" t="s">
        <v>61</v>
      </c>
      <c r="AD78" s="40"/>
      <c r="AE78" s="40"/>
      <c r="AF78" s="40"/>
      <c r="AG78" s="41"/>
      <c r="AH78" s="39" t="s">
        <v>94</v>
      </c>
      <c r="AI78" s="40"/>
      <c r="AJ78" s="40"/>
      <c r="AK78" s="40"/>
      <c r="AL78" s="41"/>
      <c r="AM78" s="47" t="s">
        <v>170</v>
      </c>
      <c r="AN78" s="48"/>
      <c r="AO78" s="48"/>
      <c r="AP78" s="48"/>
      <c r="AQ78" s="49"/>
      <c r="AR78" s="39" t="s">
        <v>62</v>
      </c>
      <c r="AS78" s="40"/>
      <c r="AT78" s="40"/>
      <c r="AU78" s="40"/>
      <c r="AV78" s="41"/>
      <c r="AW78" s="39" t="s">
        <v>63</v>
      </c>
      <c r="AX78" s="40"/>
      <c r="AY78" s="40"/>
      <c r="AZ78" s="40"/>
      <c r="BA78" s="41"/>
      <c r="BB78" s="39" t="s">
        <v>95</v>
      </c>
      <c r="BC78" s="40"/>
      <c r="BD78" s="40"/>
      <c r="BE78" s="40"/>
      <c r="BF78" s="41"/>
      <c r="BG78" s="47" t="s">
        <v>170</v>
      </c>
      <c r="BH78" s="48"/>
      <c r="BI78" s="48"/>
      <c r="BJ78" s="48"/>
      <c r="BK78" s="49"/>
      <c r="CA78" t="s">
        <v>31</v>
      </c>
    </row>
    <row r="79" spans="1:79" s="99" customFormat="1" ht="12.75" customHeight="1">
      <c r="A79" s="89">
        <v>4113</v>
      </c>
      <c r="B79" s="90"/>
      <c r="C79" s="90"/>
      <c r="D79" s="90"/>
      <c r="E79" s="91"/>
      <c r="F79" s="92" t="s">
        <v>176</v>
      </c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4"/>
      <c r="X79" s="107">
        <v>0</v>
      </c>
      <c r="Y79" s="108"/>
      <c r="Z79" s="108"/>
      <c r="AA79" s="108"/>
      <c r="AB79" s="109"/>
      <c r="AC79" s="107">
        <v>0</v>
      </c>
      <c r="AD79" s="108"/>
      <c r="AE79" s="108"/>
      <c r="AF79" s="108"/>
      <c r="AG79" s="109"/>
      <c r="AH79" s="95">
        <v>0</v>
      </c>
      <c r="AI79" s="95"/>
      <c r="AJ79" s="95"/>
      <c r="AK79" s="95"/>
      <c r="AL79" s="95"/>
      <c r="AM79" s="95">
        <f>IF(ISNUMBER(X79),X79,0)+IF(ISNUMBER(AC79),AC79,0)</f>
        <v>0</v>
      </c>
      <c r="AN79" s="95"/>
      <c r="AO79" s="95"/>
      <c r="AP79" s="95"/>
      <c r="AQ79" s="95"/>
      <c r="AR79" s="95">
        <v>0</v>
      </c>
      <c r="AS79" s="95"/>
      <c r="AT79" s="95"/>
      <c r="AU79" s="95"/>
      <c r="AV79" s="95"/>
      <c r="AW79" s="95">
        <v>0</v>
      </c>
      <c r="AX79" s="95"/>
      <c r="AY79" s="95"/>
      <c r="AZ79" s="95"/>
      <c r="BA79" s="95"/>
      <c r="BB79" s="95">
        <v>0</v>
      </c>
      <c r="BC79" s="95"/>
      <c r="BD79" s="95"/>
      <c r="BE79" s="95"/>
      <c r="BF79" s="95"/>
      <c r="BG79" s="95">
        <f>IF(ISNUMBER(AR79),AR79,0)+IF(ISNUMBER(AW79),AW79,0)</f>
        <v>0</v>
      </c>
      <c r="BH79" s="95"/>
      <c r="BI79" s="95"/>
      <c r="BJ79" s="95"/>
      <c r="BK79" s="95"/>
      <c r="CA79" s="99" t="s">
        <v>32</v>
      </c>
    </row>
    <row r="80" spans="1:79" s="6" customFormat="1" ht="12.75" customHeight="1">
      <c r="A80" s="86"/>
      <c r="B80" s="87"/>
      <c r="C80" s="87"/>
      <c r="D80" s="87"/>
      <c r="E80" s="88"/>
      <c r="F80" s="100" t="s">
        <v>147</v>
      </c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2"/>
      <c r="X80" s="110">
        <v>0</v>
      </c>
      <c r="Y80" s="111"/>
      <c r="Z80" s="111"/>
      <c r="AA80" s="111"/>
      <c r="AB80" s="112"/>
      <c r="AC80" s="110">
        <v>0</v>
      </c>
      <c r="AD80" s="111"/>
      <c r="AE80" s="111"/>
      <c r="AF80" s="111"/>
      <c r="AG80" s="112"/>
      <c r="AH80" s="103">
        <v>0</v>
      </c>
      <c r="AI80" s="103"/>
      <c r="AJ80" s="103"/>
      <c r="AK80" s="103"/>
      <c r="AL80" s="103"/>
      <c r="AM80" s="103">
        <f>IF(ISNUMBER(X80),X80,0)+IF(ISNUMBER(AC80),AC80,0)</f>
        <v>0</v>
      </c>
      <c r="AN80" s="103"/>
      <c r="AO80" s="103"/>
      <c r="AP80" s="103"/>
      <c r="AQ80" s="103"/>
      <c r="AR80" s="103">
        <v>0</v>
      </c>
      <c r="AS80" s="103"/>
      <c r="AT80" s="103"/>
      <c r="AU80" s="103"/>
      <c r="AV80" s="103"/>
      <c r="AW80" s="103">
        <v>0</v>
      </c>
      <c r="AX80" s="103"/>
      <c r="AY80" s="103"/>
      <c r="AZ80" s="103"/>
      <c r="BA80" s="103"/>
      <c r="BB80" s="103">
        <v>0</v>
      </c>
      <c r="BC80" s="103"/>
      <c r="BD80" s="103"/>
      <c r="BE80" s="103"/>
      <c r="BF80" s="103"/>
      <c r="BG80" s="103">
        <f>IF(ISNUMBER(AR80),AR80,0)+IF(ISNUMBER(AW80),AW80,0)</f>
        <v>0</v>
      </c>
      <c r="BH80" s="103"/>
      <c r="BI80" s="103"/>
      <c r="BJ80" s="103"/>
      <c r="BK80" s="103"/>
    </row>
    <row r="83" spans="1:79" ht="14.25" customHeight="1">
      <c r="A83" s="29" t="s">
        <v>120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</row>
    <row r="84" spans="1:79" ht="14.25" customHeight="1">
      <c r="A84" s="29" t="s">
        <v>221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79" ht="15" customHeight="1">
      <c r="A85" s="44" t="s">
        <v>206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</row>
    <row r="86" spans="1:79" ht="23.1" customHeight="1">
      <c r="A86" s="51" t="s">
        <v>6</v>
      </c>
      <c r="B86" s="52"/>
      <c r="C86" s="52"/>
      <c r="D86" s="51" t="s">
        <v>121</v>
      </c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3"/>
      <c r="U86" s="36" t="s">
        <v>207</v>
      </c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8"/>
      <c r="AN86" s="36" t="s">
        <v>210</v>
      </c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8"/>
      <c r="BG86" s="27" t="s">
        <v>218</v>
      </c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</row>
    <row r="87" spans="1:79" ht="52.5" customHeight="1">
      <c r="A87" s="54"/>
      <c r="B87" s="55"/>
      <c r="C87" s="55"/>
      <c r="D87" s="54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6"/>
      <c r="U87" s="36" t="s">
        <v>4</v>
      </c>
      <c r="V87" s="37"/>
      <c r="W87" s="37"/>
      <c r="X87" s="37"/>
      <c r="Y87" s="38"/>
      <c r="Z87" s="36" t="s">
        <v>3</v>
      </c>
      <c r="AA87" s="37"/>
      <c r="AB87" s="37"/>
      <c r="AC87" s="37"/>
      <c r="AD87" s="38"/>
      <c r="AE87" s="57" t="s">
        <v>116</v>
      </c>
      <c r="AF87" s="58"/>
      <c r="AG87" s="58"/>
      <c r="AH87" s="59"/>
      <c r="AI87" s="36" t="s">
        <v>5</v>
      </c>
      <c r="AJ87" s="37"/>
      <c r="AK87" s="37"/>
      <c r="AL87" s="37"/>
      <c r="AM87" s="38"/>
      <c r="AN87" s="36" t="s">
        <v>4</v>
      </c>
      <c r="AO87" s="37"/>
      <c r="AP87" s="37"/>
      <c r="AQ87" s="37"/>
      <c r="AR87" s="38"/>
      <c r="AS87" s="36" t="s">
        <v>3</v>
      </c>
      <c r="AT87" s="37"/>
      <c r="AU87" s="37"/>
      <c r="AV87" s="37"/>
      <c r="AW87" s="38"/>
      <c r="AX87" s="57" t="s">
        <v>116</v>
      </c>
      <c r="AY87" s="58"/>
      <c r="AZ87" s="58"/>
      <c r="BA87" s="59"/>
      <c r="BB87" s="36" t="s">
        <v>96</v>
      </c>
      <c r="BC87" s="37"/>
      <c r="BD87" s="37"/>
      <c r="BE87" s="37"/>
      <c r="BF87" s="38"/>
      <c r="BG87" s="36" t="s">
        <v>4</v>
      </c>
      <c r="BH87" s="37"/>
      <c r="BI87" s="37"/>
      <c r="BJ87" s="37"/>
      <c r="BK87" s="38"/>
      <c r="BL87" s="27" t="s">
        <v>3</v>
      </c>
      <c r="BM87" s="27"/>
      <c r="BN87" s="27"/>
      <c r="BO87" s="27"/>
      <c r="BP87" s="27"/>
      <c r="BQ87" s="74" t="s">
        <v>116</v>
      </c>
      <c r="BR87" s="74"/>
      <c r="BS87" s="74"/>
      <c r="BT87" s="74"/>
      <c r="BU87" s="36" t="s">
        <v>97</v>
      </c>
      <c r="BV87" s="37"/>
      <c r="BW87" s="37"/>
      <c r="BX87" s="37"/>
      <c r="BY87" s="38"/>
    </row>
    <row r="88" spans="1:79" ht="15" customHeight="1">
      <c r="A88" s="36">
        <v>1</v>
      </c>
      <c r="B88" s="37"/>
      <c r="C88" s="37"/>
      <c r="D88" s="36">
        <v>2</v>
      </c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8"/>
      <c r="U88" s="36">
        <v>3</v>
      </c>
      <c r="V88" s="37"/>
      <c r="W88" s="37"/>
      <c r="X88" s="37"/>
      <c r="Y88" s="38"/>
      <c r="Z88" s="36">
        <v>4</v>
      </c>
      <c r="AA88" s="37"/>
      <c r="AB88" s="37"/>
      <c r="AC88" s="37"/>
      <c r="AD88" s="38"/>
      <c r="AE88" s="36">
        <v>5</v>
      </c>
      <c r="AF88" s="37"/>
      <c r="AG88" s="37"/>
      <c r="AH88" s="38"/>
      <c r="AI88" s="36">
        <v>6</v>
      </c>
      <c r="AJ88" s="37"/>
      <c r="AK88" s="37"/>
      <c r="AL88" s="37"/>
      <c r="AM88" s="38"/>
      <c r="AN88" s="36">
        <v>7</v>
      </c>
      <c r="AO88" s="37"/>
      <c r="AP88" s="37"/>
      <c r="AQ88" s="37"/>
      <c r="AR88" s="38"/>
      <c r="AS88" s="36">
        <v>8</v>
      </c>
      <c r="AT88" s="37"/>
      <c r="AU88" s="37"/>
      <c r="AV88" s="37"/>
      <c r="AW88" s="38"/>
      <c r="AX88" s="27">
        <v>9</v>
      </c>
      <c r="AY88" s="27"/>
      <c r="AZ88" s="27"/>
      <c r="BA88" s="27"/>
      <c r="BB88" s="36">
        <v>10</v>
      </c>
      <c r="BC88" s="37"/>
      <c r="BD88" s="37"/>
      <c r="BE88" s="37"/>
      <c r="BF88" s="38"/>
      <c r="BG88" s="36">
        <v>11</v>
      </c>
      <c r="BH88" s="37"/>
      <c r="BI88" s="37"/>
      <c r="BJ88" s="37"/>
      <c r="BK88" s="38"/>
      <c r="BL88" s="27">
        <v>12</v>
      </c>
      <c r="BM88" s="27"/>
      <c r="BN88" s="27"/>
      <c r="BO88" s="27"/>
      <c r="BP88" s="27"/>
      <c r="BQ88" s="36">
        <v>13</v>
      </c>
      <c r="BR88" s="37"/>
      <c r="BS88" s="37"/>
      <c r="BT88" s="38"/>
      <c r="BU88" s="36">
        <v>14</v>
      </c>
      <c r="BV88" s="37"/>
      <c r="BW88" s="37"/>
      <c r="BX88" s="37"/>
      <c r="BY88" s="38"/>
    </row>
    <row r="89" spans="1:79" s="1" customFormat="1" ht="14.25" hidden="1" customHeight="1">
      <c r="A89" s="39" t="s">
        <v>69</v>
      </c>
      <c r="B89" s="40"/>
      <c r="C89" s="40"/>
      <c r="D89" s="39" t="s">
        <v>57</v>
      </c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1"/>
      <c r="U89" s="26" t="s">
        <v>65</v>
      </c>
      <c r="V89" s="26"/>
      <c r="W89" s="26"/>
      <c r="X89" s="26"/>
      <c r="Y89" s="26"/>
      <c r="Z89" s="26" t="s">
        <v>66</v>
      </c>
      <c r="AA89" s="26"/>
      <c r="AB89" s="26"/>
      <c r="AC89" s="26"/>
      <c r="AD89" s="26"/>
      <c r="AE89" s="26" t="s">
        <v>91</v>
      </c>
      <c r="AF89" s="26"/>
      <c r="AG89" s="26"/>
      <c r="AH89" s="26"/>
      <c r="AI89" s="50" t="s">
        <v>169</v>
      </c>
      <c r="AJ89" s="50"/>
      <c r="AK89" s="50"/>
      <c r="AL89" s="50"/>
      <c r="AM89" s="50"/>
      <c r="AN89" s="26" t="s">
        <v>67</v>
      </c>
      <c r="AO89" s="26"/>
      <c r="AP89" s="26"/>
      <c r="AQ89" s="26"/>
      <c r="AR89" s="26"/>
      <c r="AS89" s="26" t="s">
        <v>68</v>
      </c>
      <c r="AT89" s="26"/>
      <c r="AU89" s="26"/>
      <c r="AV89" s="26"/>
      <c r="AW89" s="26"/>
      <c r="AX89" s="26" t="s">
        <v>92</v>
      </c>
      <c r="AY89" s="26"/>
      <c r="AZ89" s="26"/>
      <c r="BA89" s="26"/>
      <c r="BB89" s="50" t="s">
        <v>169</v>
      </c>
      <c r="BC89" s="50"/>
      <c r="BD89" s="50"/>
      <c r="BE89" s="50"/>
      <c r="BF89" s="50"/>
      <c r="BG89" s="26" t="s">
        <v>58</v>
      </c>
      <c r="BH89" s="26"/>
      <c r="BI89" s="26"/>
      <c r="BJ89" s="26"/>
      <c r="BK89" s="26"/>
      <c r="BL89" s="26" t="s">
        <v>59</v>
      </c>
      <c r="BM89" s="26"/>
      <c r="BN89" s="26"/>
      <c r="BO89" s="26"/>
      <c r="BP89" s="26"/>
      <c r="BQ89" s="26" t="s">
        <v>93</v>
      </c>
      <c r="BR89" s="26"/>
      <c r="BS89" s="26"/>
      <c r="BT89" s="26"/>
      <c r="BU89" s="50" t="s">
        <v>169</v>
      </c>
      <c r="BV89" s="50"/>
      <c r="BW89" s="50"/>
      <c r="BX89" s="50"/>
      <c r="BY89" s="50"/>
      <c r="CA89" t="s">
        <v>33</v>
      </c>
    </row>
    <row r="90" spans="1:79" s="99" customFormat="1" ht="38.25" customHeight="1">
      <c r="A90" s="89">
        <v>1</v>
      </c>
      <c r="B90" s="90"/>
      <c r="C90" s="90"/>
      <c r="D90" s="92" t="s">
        <v>177</v>
      </c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4"/>
      <c r="U90" s="96">
        <v>0</v>
      </c>
      <c r="V90" s="97"/>
      <c r="W90" s="97"/>
      <c r="X90" s="97"/>
      <c r="Y90" s="98"/>
      <c r="Z90" s="96">
        <v>130715</v>
      </c>
      <c r="AA90" s="97"/>
      <c r="AB90" s="97"/>
      <c r="AC90" s="97"/>
      <c r="AD90" s="98"/>
      <c r="AE90" s="96">
        <v>0</v>
      </c>
      <c r="AF90" s="97"/>
      <c r="AG90" s="97"/>
      <c r="AH90" s="98"/>
      <c r="AI90" s="96">
        <f>IF(ISNUMBER(U90),U90,0)+IF(ISNUMBER(Z90),Z90,0)</f>
        <v>130715</v>
      </c>
      <c r="AJ90" s="97"/>
      <c r="AK90" s="97"/>
      <c r="AL90" s="97"/>
      <c r="AM90" s="98"/>
      <c r="AN90" s="96">
        <v>100000</v>
      </c>
      <c r="AO90" s="97"/>
      <c r="AP90" s="97"/>
      <c r="AQ90" s="97"/>
      <c r="AR90" s="98"/>
      <c r="AS90" s="96">
        <v>87000</v>
      </c>
      <c r="AT90" s="97"/>
      <c r="AU90" s="97"/>
      <c r="AV90" s="97"/>
      <c r="AW90" s="98"/>
      <c r="AX90" s="96">
        <v>0</v>
      </c>
      <c r="AY90" s="97"/>
      <c r="AZ90" s="97"/>
      <c r="BA90" s="98"/>
      <c r="BB90" s="96">
        <f>IF(ISNUMBER(AN90),AN90,0)+IF(ISNUMBER(AS90),AS90,0)</f>
        <v>187000</v>
      </c>
      <c r="BC90" s="97"/>
      <c r="BD90" s="97"/>
      <c r="BE90" s="97"/>
      <c r="BF90" s="98"/>
      <c r="BG90" s="96">
        <v>100000</v>
      </c>
      <c r="BH90" s="97"/>
      <c r="BI90" s="97"/>
      <c r="BJ90" s="97"/>
      <c r="BK90" s="98"/>
      <c r="BL90" s="96">
        <v>110000</v>
      </c>
      <c r="BM90" s="97"/>
      <c r="BN90" s="97"/>
      <c r="BO90" s="97"/>
      <c r="BP90" s="98"/>
      <c r="BQ90" s="96">
        <v>0</v>
      </c>
      <c r="BR90" s="97"/>
      <c r="BS90" s="97"/>
      <c r="BT90" s="98"/>
      <c r="BU90" s="96">
        <f>IF(ISNUMBER(BG90),BG90,0)+IF(ISNUMBER(BL90),BL90,0)</f>
        <v>210000</v>
      </c>
      <c r="BV90" s="97"/>
      <c r="BW90" s="97"/>
      <c r="BX90" s="97"/>
      <c r="BY90" s="98"/>
      <c r="CA90" s="99" t="s">
        <v>34</v>
      </c>
    </row>
    <row r="91" spans="1:79" s="6" customFormat="1" ht="12.75" customHeight="1">
      <c r="A91" s="86"/>
      <c r="B91" s="87"/>
      <c r="C91" s="87"/>
      <c r="D91" s="100" t="s">
        <v>147</v>
      </c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2"/>
      <c r="U91" s="104">
        <v>0</v>
      </c>
      <c r="V91" s="105"/>
      <c r="W91" s="105"/>
      <c r="X91" s="105"/>
      <c r="Y91" s="106"/>
      <c r="Z91" s="104">
        <v>130715</v>
      </c>
      <c r="AA91" s="105"/>
      <c r="AB91" s="105"/>
      <c r="AC91" s="105"/>
      <c r="AD91" s="106"/>
      <c r="AE91" s="104">
        <v>0</v>
      </c>
      <c r="AF91" s="105"/>
      <c r="AG91" s="105"/>
      <c r="AH91" s="106"/>
      <c r="AI91" s="104">
        <f>IF(ISNUMBER(U91),U91,0)+IF(ISNUMBER(Z91),Z91,0)</f>
        <v>130715</v>
      </c>
      <c r="AJ91" s="105"/>
      <c r="AK91" s="105"/>
      <c r="AL91" s="105"/>
      <c r="AM91" s="106"/>
      <c r="AN91" s="104">
        <v>100000</v>
      </c>
      <c r="AO91" s="105"/>
      <c r="AP91" s="105"/>
      <c r="AQ91" s="105"/>
      <c r="AR91" s="106"/>
      <c r="AS91" s="104">
        <v>87000</v>
      </c>
      <c r="AT91" s="105"/>
      <c r="AU91" s="105"/>
      <c r="AV91" s="105"/>
      <c r="AW91" s="106"/>
      <c r="AX91" s="104">
        <v>0</v>
      </c>
      <c r="AY91" s="105"/>
      <c r="AZ91" s="105"/>
      <c r="BA91" s="106"/>
      <c r="BB91" s="104">
        <f>IF(ISNUMBER(AN91),AN91,0)+IF(ISNUMBER(AS91),AS91,0)</f>
        <v>187000</v>
      </c>
      <c r="BC91" s="105"/>
      <c r="BD91" s="105"/>
      <c r="BE91" s="105"/>
      <c r="BF91" s="106"/>
      <c r="BG91" s="104">
        <v>100000</v>
      </c>
      <c r="BH91" s="105"/>
      <c r="BI91" s="105"/>
      <c r="BJ91" s="105"/>
      <c r="BK91" s="106"/>
      <c r="BL91" s="104">
        <v>110000</v>
      </c>
      <c r="BM91" s="105"/>
      <c r="BN91" s="105"/>
      <c r="BO91" s="105"/>
      <c r="BP91" s="106"/>
      <c r="BQ91" s="104">
        <v>0</v>
      </c>
      <c r="BR91" s="105"/>
      <c r="BS91" s="105"/>
      <c r="BT91" s="106"/>
      <c r="BU91" s="104">
        <f>IF(ISNUMBER(BG91),BG91,0)+IF(ISNUMBER(BL91),BL91,0)</f>
        <v>210000</v>
      </c>
      <c r="BV91" s="105"/>
      <c r="BW91" s="105"/>
      <c r="BX91" s="105"/>
      <c r="BY91" s="106"/>
    </row>
    <row r="93" spans="1:79" ht="14.25" customHeight="1">
      <c r="A93" s="29" t="s">
        <v>236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</row>
    <row r="94" spans="1:79" ht="15" customHeight="1">
      <c r="A94" s="75" t="s">
        <v>206</v>
      </c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</row>
    <row r="95" spans="1:79" ht="23.1" customHeight="1">
      <c r="A95" s="51" t="s">
        <v>6</v>
      </c>
      <c r="B95" s="52"/>
      <c r="C95" s="52"/>
      <c r="D95" s="51" t="s">
        <v>121</v>
      </c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3"/>
      <c r="U95" s="27" t="s">
        <v>228</v>
      </c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 t="s">
        <v>233</v>
      </c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</row>
    <row r="96" spans="1:79" ht="54" customHeight="1">
      <c r="A96" s="54"/>
      <c r="B96" s="55"/>
      <c r="C96" s="55"/>
      <c r="D96" s="54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6"/>
      <c r="U96" s="36" t="s">
        <v>4</v>
      </c>
      <c r="V96" s="37"/>
      <c r="W96" s="37"/>
      <c r="X96" s="37"/>
      <c r="Y96" s="38"/>
      <c r="Z96" s="36" t="s">
        <v>3</v>
      </c>
      <c r="AA96" s="37"/>
      <c r="AB96" s="37"/>
      <c r="AC96" s="37"/>
      <c r="AD96" s="38"/>
      <c r="AE96" s="57" t="s">
        <v>116</v>
      </c>
      <c r="AF96" s="58"/>
      <c r="AG96" s="58"/>
      <c r="AH96" s="58"/>
      <c r="AI96" s="59"/>
      <c r="AJ96" s="36" t="s">
        <v>5</v>
      </c>
      <c r="AK96" s="37"/>
      <c r="AL96" s="37"/>
      <c r="AM96" s="37"/>
      <c r="AN96" s="38"/>
      <c r="AO96" s="36" t="s">
        <v>4</v>
      </c>
      <c r="AP96" s="37"/>
      <c r="AQ96" s="37"/>
      <c r="AR96" s="37"/>
      <c r="AS96" s="38"/>
      <c r="AT96" s="36" t="s">
        <v>3</v>
      </c>
      <c r="AU96" s="37"/>
      <c r="AV96" s="37"/>
      <c r="AW96" s="37"/>
      <c r="AX96" s="38"/>
      <c r="AY96" s="57" t="s">
        <v>116</v>
      </c>
      <c r="AZ96" s="58"/>
      <c r="BA96" s="58"/>
      <c r="BB96" s="58"/>
      <c r="BC96" s="59"/>
      <c r="BD96" s="27" t="s">
        <v>96</v>
      </c>
      <c r="BE96" s="27"/>
      <c r="BF96" s="27"/>
      <c r="BG96" s="27"/>
      <c r="BH96" s="27"/>
    </row>
    <row r="97" spans="1:79" ht="15" customHeight="1">
      <c r="A97" s="36" t="s">
        <v>168</v>
      </c>
      <c r="B97" s="37"/>
      <c r="C97" s="37"/>
      <c r="D97" s="36">
        <v>2</v>
      </c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8"/>
      <c r="U97" s="36">
        <v>3</v>
      </c>
      <c r="V97" s="37"/>
      <c r="W97" s="37"/>
      <c r="X97" s="37"/>
      <c r="Y97" s="38"/>
      <c r="Z97" s="36">
        <v>4</v>
      </c>
      <c r="AA97" s="37"/>
      <c r="AB97" s="37"/>
      <c r="AC97" s="37"/>
      <c r="AD97" s="38"/>
      <c r="AE97" s="36">
        <v>5</v>
      </c>
      <c r="AF97" s="37"/>
      <c r="AG97" s="37"/>
      <c r="AH97" s="37"/>
      <c r="AI97" s="38"/>
      <c r="AJ97" s="36">
        <v>6</v>
      </c>
      <c r="AK97" s="37"/>
      <c r="AL97" s="37"/>
      <c r="AM97" s="37"/>
      <c r="AN97" s="38"/>
      <c r="AO97" s="36">
        <v>7</v>
      </c>
      <c r="AP97" s="37"/>
      <c r="AQ97" s="37"/>
      <c r="AR97" s="37"/>
      <c r="AS97" s="38"/>
      <c r="AT97" s="36">
        <v>8</v>
      </c>
      <c r="AU97" s="37"/>
      <c r="AV97" s="37"/>
      <c r="AW97" s="37"/>
      <c r="AX97" s="38"/>
      <c r="AY97" s="36">
        <v>9</v>
      </c>
      <c r="AZ97" s="37"/>
      <c r="BA97" s="37"/>
      <c r="BB97" s="37"/>
      <c r="BC97" s="38"/>
      <c r="BD97" s="36">
        <v>10</v>
      </c>
      <c r="BE97" s="37"/>
      <c r="BF97" s="37"/>
      <c r="BG97" s="37"/>
      <c r="BH97" s="38"/>
    </row>
    <row r="98" spans="1:79" s="1" customFormat="1" ht="12.75" hidden="1" customHeight="1">
      <c r="A98" s="39" t="s">
        <v>69</v>
      </c>
      <c r="B98" s="40"/>
      <c r="C98" s="40"/>
      <c r="D98" s="39" t="s">
        <v>57</v>
      </c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1"/>
      <c r="U98" s="39" t="s">
        <v>60</v>
      </c>
      <c r="V98" s="40"/>
      <c r="W98" s="40"/>
      <c r="X98" s="40"/>
      <c r="Y98" s="41"/>
      <c r="Z98" s="39" t="s">
        <v>61</v>
      </c>
      <c r="AA98" s="40"/>
      <c r="AB98" s="40"/>
      <c r="AC98" s="40"/>
      <c r="AD98" s="41"/>
      <c r="AE98" s="39" t="s">
        <v>94</v>
      </c>
      <c r="AF98" s="40"/>
      <c r="AG98" s="40"/>
      <c r="AH98" s="40"/>
      <c r="AI98" s="41"/>
      <c r="AJ98" s="47" t="s">
        <v>170</v>
      </c>
      <c r="AK98" s="48"/>
      <c r="AL98" s="48"/>
      <c r="AM98" s="48"/>
      <c r="AN98" s="49"/>
      <c r="AO98" s="39" t="s">
        <v>62</v>
      </c>
      <c r="AP98" s="40"/>
      <c r="AQ98" s="40"/>
      <c r="AR98" s="40"/>
      <c r="AS98" s="41"/>
      <c r="AT98" s="39" t="s">
        <v>63</v>
      </c>
      <c r="AU98" s="40"/>
      <c r="AV98" s="40"/>
      <c r="AW98" s="40"/>
      <c r="AX98" s="41"/>
      <c r="AY98" s="39" t="s">
        <v>95</v>
      </c>
      <c r="AZ98" s="40"/>
      <c r="BA98" s="40"/>
      <c r="BB98" s="40"/>
      <c r="BC98" s="41"/>
      <c r="BD98" s="50" t="s">
        <v>170</v>
      </c>
      <c r="BE98" s="50"/>
      <c r="BF98" s="50"/>
      <c r="BG98" s="50"/>
      <c r="BH98" s="50"/>
      <c r="CA98" s="1" t="s">
        <v>35</v>
      </c>
    </row>
    <row r="99" spans="1:79" s="99" customFormat="1" ht="38.25" customHeight="1">
      <c r="A99" s="89">
        <v>1</v>
      </c>
      <c r="B99" s="90"/>
      <c r="C99" s="90"/>
      <c r="D99" s="92" t="s">
        <v>177</v>
      </c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4"/>
      <c r="U99" s="96">
        <v>0</v>
      </c>
      <c r="V99" s="97"/>
      <c r="W99" s="97"/>
      <c r="X99" s="97"/>
      <c r="Y99" s="98"/>
      <c r="Z99" s="96">
        <v>0</v>
      </c>
      <c r="AA99" s="97"/>
      <c r="AB99" s="97"/>
      <c r="AC99" s="97"/>
      <c r="AD99" s="98"/>
      <c r="AE99" s="95">
        <v>0</v>
      </c>
      <c r="AF99" s="95"/>
      <c r="AG99" s="95"/>
      <c r="AH99" s="95"/>
      <c r="AI99" s="95"/>
      <c r="AJ99" s="113">
        <f>IF(ISNUMBER(U99),U99,0)+IF(ISNUMBER(Z99),Z99,0)</f>
        <v>0</v>
      </c>
      <c r="AK99" s="113"/>
      <c r="AL99" s="113"/>
      <c r="AM99" s="113"/>
      <c r="AN99" s="113"/>
      <c r="AO99" s="95">
        <v>0</v>
      </c>
      <c r="AP99" s="95"/>
      <c r="AQ99" s="95"/>
      <c r="AR99" s="95"/>
      <c r="AS99" s="95"/>
      <c r="AT99" s="113">
        <v>0</v>
      </c>
      <c r="AU99" s="113"/>
      <c r="AV99" s="113"/>
      <c r="AW99" s="113"/>
      <c r="AX99" s="113"/>
      <c r="AY99" s="95">
        <v>0</v>
      </c>
      <c r="AZ99" s="95"/>
      <c r="BA99" s="95"/>
      <c r="BB99" s="95"/>
      <c r="BC99" s="95"/>
      <c r="BD99" s="113">
        <f>IF(ISNUMBER(AO99),AO99,0)+IF(ISNUMBER(AT99),AT99,0)</f>
        <v>0</v>
      </c>
      <c r="BE99" s="113"/>
      <c r="BF99" s="113"/>
      <c r="BG99" s="113"/>
      <c r="BH99" s="113"/>
      <c r="CA99" s="99" t="s">
        <v>36</v>
      </c>
    </row>
    <row r="100" spans="1:79" s="6" customFormat="1" ht="12.75" customHeight="1">
      <c r="A100" s="86"/>
      <c r="B100" s="87"/>
      <c r="C100" s="87"/>
      <c r="D100" s="100" t="s">
        <v>147</v>
      </c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2"/>
      <c r="U100" s="104">
        <v>0</v>
      </c>
      <c r="V100" s="105"/>
      <c r="W100" s="105"/>
      <c r="X100" s="105"/>
      <c r="Y100" s="106"/>
      <c r="Z100" s="104">
        <v>0</v>
      </c>
      <c r="AA100" s="105"/>
      <c r="AB100" s="105"/>
      <c r="AC100" s="105"/>
      <c r="AD100" s="106"/>
      <c r="AE100" s="103">
        <v>0</v>
      </c>
      <c r="AF100" s="103"/>
      <c r="AG100" s="103"/>
      <c r="AH100" s="103"/>
      <c r="AI100" s="103"/>
      <c r="AJ100" s="85">
        <f>IF(ISNUMBER(U100),U100,0)+IF(ISNUMBER(Z100),Z100,0)</f>
        <v>0</v>
      </c>
      <c r="AK100" s="85"/>
      <c r="AL100" s="85"/>
      <c r="AM100" s="85"/>
      <c r="AN100" s="85"/>
      <c r="AO100" s="103">
        <v>0</v>
      </c>
      <c r="AP100" s="103"/>
      <c r="AQ100" s="103"/>
      <c r="AR100" s="103"/>
      <c r="AS100" s="103"/>
      <c r="AT100" s="85">
        <v>0</v>
      </c>
      <c r="AU100" s="85"/>
      <c r="AV100" s="85"/>
      <c r="AW100" s="85"/>
      <c r="AX100" s="85"/>
      <c r="AY100" s="103">
        <v>0</v>
      </c>
      <c r="AZ100" s="103"/>
      <c r="BA100" s="103"/>
      <c r="BB100" s="103"/>
      <c r="BC100" s="103"/>
      <c r="BD100" s="85">
        <f>IF(ISNUMBER(AO100),AO100,0)+IF(ISNUMBER(AT100),AT100,0)</f>
        <v>0</v>
      </c>
      <c r="BE100" s="85"/>
      <c r="BF100" s="85"/>
      <c r="BG100" s="85"/>
      <c r="BH100" s="85"/>
    </row>
    <row r="101" spans="1:79" s="5" customFormat="1" ht="12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</row>
    <row r="103" spans="1:79" ht="14.25" customHeight="1">
      <c r="A103" s="29" t="s">
        <v>152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</row>
    <row r="104" spans="1:79" ht="14.25" customHeight="1">
      <c r="A104" s="29" t="s">
        <v>222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</row>
    <row r="105" spans="1:79" ht="23.1" customHeight="1">
      <c r="A105" s="51" t="s">
        <v>6</v>
      </c>
      <c r="B105" s="52"/>
      <c r="C105" s="52"/>
      <c r="D105" s="27" t="s">
        <v>9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 t="s">
        <v>8</v>
      </c>
      <c r="R105" s="27"/>
      <c r="S105" s="27"/>
      <c r="T105" s="27"/>
      <c r="U105" s="27"/>
      <c r="V105" s="27" t="s">
        <v>7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36" t="s">
        <v>207</v>
      </c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8"/>
      <c r="AU105" s="36" t="s">
        <v>210</v>
      </c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8"/>
      <c r="BJ105" s="36" t="s">
        <v>218</v>
      </c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8"/>
    </row>
    <row r="106" spans="1:79" ht="32.25" customHeight="1">
      <c r="A106" s="54"/>
      <c r="B106" s="55"/>
      <c r="C106" s="55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 t="s">
        <v>4</v>
      </c>
      <c r="AG106" s="27"/>
      <c r="AH106" s="27"/>
      <c r="AI106" s="27"/>
      <c r="AJ106" s="27"/>
      <c r="AK106" s="27" t="s">
        <v>3</v>
      </c>
      <c r="AL106" s="27"/>
      <c r="AM106" s="27"/>
      <c r="AN106" s="27"/>
      <c r="AO106" s="27"/>
      <c r="AP106" s="27" t="s">
        <v>123</v>
      </c>
      <c r="AQ106" s="27"/>
      <c r="AR106" s="27"/>
      <c r="AS106" s="27"/>
      <c r="AT106" s="27"/>
      <c r="AU106" s="27" t="s">
        <v>4</v>
      </c>
      <c r="AV106" s="27"/>
      <c r="AW106" s="27"/>
      <c r="AX106" s="27"/>
      <c r="AY106" s="27"/>
      <c r="AZ106" s="27" t="s">
        <v>3</v>
      </c>
      <c r="BA106" s="27"/>
      <c r="BB106" s="27"/>
      <c r="BC106" s="27"/>
      <c r="BD106" s="27"/>
      <c r="BE106" s="27" t="s">
        <v>90</v>
      </c>
      <c r="BF106" s="27"/>
      <c r="BG106" s="27"/>
      <c r="BH106" s="27"/>
      <c r="BI106" s="27"/>
      <c r="BJ106" s="27" t="s">
        <v>4</v>
      </c>
      <c r="BK106" s="27"/>
      <c r="BL106" s="27"/>
      <c r="BM106" s="27"/>
      <c r="BN106" s="27"/>
      <c r="BO106" s="27" t="s">
        <v>3</v>
      </c>
      <c r="BP106" s="27"/>
      <c r="BQ106" s="27"/>
      <c r="BR106" s="27"/>
      <c r="BS106" s="27"/>
      <c r="BT106" s="27" t="s">
        <v>97</v>
      </c>
      <c r="BU106" s="27"/>
      <c r="BV106" s="27"/>
      <c r="BW106" s="27"/>
      <c r="BX106" s="27"/>
    </row>
    <row r="107" spans="1:79" ht="15" customHeight="1">
      <c r="A107" s="36">
        <v>1</v>
      </c>
      <c r="B107" s="37"/>
      <c r="C107" s="37"/>
      <c r="D107" s="27">
        <v>2</v>
      </c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>
        <v>3</v>
      </c>
      <c r="R107" s="27"/>
      <c r="S107" s="27"/>
      <c r="T107" s="27"/>
      <c r="U107" s="27"/>
      <c r="V107" s="27">
        <v>4</v>
      </c>
      <c r="W107" s="27"/>
      <c r="X107" s="27"/>
      <c r="Y107" s="27"/>
      <c r="Z107" s="27"/>
      <c r="AA107" s="27"/>
      <c r="AB107" s="27"/>
      <c r="AC107" s="27"/>
      <c r="AD107" s="27"/>
      <c r="AE107" s="27"/>
      <c r="AF107" s="27">
        <v>5</v>
      </c>
      <c r="AG107" s="27"/>
      <c r="AH107" s="27"/>
      <c r="AI107" s="27"/>
      <c r="AJ107" s="27"/>
      <c r="AK107" s="27">
        <v>6</v>
      </c>
      <c r="AL107" s="27"/>
      <c r="AM107" s="27"/>
      <c r="AN107" s="27"/>
      <c r="AO107" s="27"/>
      <c r="AP107" s="27">
        <v>7</v>
      </c>
      <c r="AQ107" s="27"/>
      <c r="AR107" s="27"/>
      <c r="AS107" s="27"/>
      <c r="AT107" s="27"/>
      <c r="AU107" s="27">
        <v>8</v>
      </c>
      <c r="AV107" s="27"/>
      <c r="AW107" s="27"/>
      <c r="AX107" s="27"/>
      <c r="AY107" s="27"/>
      <c r="AZ107" s="27">
        <v>9</v>
      </c>
      <c r="BA107" s="27"/>
      <c r="BB107" s="27"/>
      <c r="BC107" s="27"/>
      <c r="BD107" s="27"/>
      <c r="BE107" s="27">
        <v>10</v>
      </c>
      <c r="BF107" s="27"/>
      <c r="BG107" s="27"/>
      <c r="BH107" s="27"/>
      <c r="BI107" s="27"/>
      <c r="BJ107" s="27">
        <v>11</v>
      </c>
      <c r="BK107" s="27"/>
      <c r="BL107" s="27"/>
      <c r="BM107" s="27"/>
      <c r="BN107" s="27"/>
      <c r="BO107" s="27">
        <v>12</v>
      </c>
      <c r="BP107" s="27"/>
      <c r="BQ107" s="27"/>
      <c r="BR107" s="27"/>
      <c r="BS107" s="27"/>
      <c r="BT107" s="27">
        <v>13</v>
      </c>
      <c r="BU107" s="27"/>
      <c r="BV107" s="27"/>
      <c r="BW107" s="27"/>
      <c r="BX107" s="27"/>
    </row>
    <row r="108" spans="1:79" ht="10.5" hidden="1" customHeight="1">
      <c r="A108" s="39" t="s">
        <v>154</v>
      </c>
      <c r="B108" s="40"/>
      <c r="C108" s="40"/>
      <c r="D108" s="27" t="s">
        <v>57</v>
      </c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 t="s">
        <v>70</v>
      </c>
      <c r="R108" s="27"/>
      <c r="S108" s="27"/>
      <c r="T108" s="27"/>
      <c r="U108" s="27"/>
      <c r="V108" s="27" t="s">
        <v>71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26" t="s">
        <v>111</v>
      </c>
      <c r="AG108" s="26"/>
      <c r="AH108" s="26"/>
      <c r="AI108" s="26"/>
      <c r="AJ108" s="26"/>
      <c r="AK108" s="30" t="s">
        <v>112</v>
      </c>
      <c r="AL108" s="30"/>
      <c r="AM108" s="30"/>
      <c r="AN108" s="30"/>
      <c r="AO108" s="30"/>
      <c r="AP108" s="50" t="s">
        <v>179</v>
      </c>
      <c r="AQ108" s="50"/>
      <c r="AR108" s="50"/>
      <c r="AS108" s="50"/>
      <c r="AT108" s="50"/>
      <c r="AU108" s="26" t="s">
        <v>113</v>
      </c>
      <c r="AV108" s="26"/>
      <c r="AW108" s="26"/>
      <c r="AX108" s="26"/>
      <c r="AY108" s="26"/>
      <c r="AZ108" s="30" t="s">
        <v>114</v>
      </c>
      <c r="BA108" s="30"/>
      <c r="BB108" s="30"/>
      <c r="BC108" s="30"/>
      <c r="BD108" s="30"/>
      <c r="BE108" s="50" t="s">
        <v>179</v>
      </c>
      <c r="BF108" s="50"/>
      <c r="BG108" s="50"/>
      <c r="BH108" s="50"/>
      <c r="BI108" s="50"/>
      <c r="BJ108" s="26" t="s">
        <v>105</v>
      </c>
      <c r="BK108" s="26"/>
      <c r="BL108" s="26"/>
      <c r="BM108" s="26"/>
      <c r="BN108" s="26"/>
      <c r="BO108" s="30" t="s">
        <v>106</v>
      </c>
      <c r="BP108" s="30"/>
      <c r="BQ108" s="30"/>
      <c r="BR108" s="30"/>
      <c r="BS108" s="30"/>
      <c r="BT108" s="50" t="s">
        <v>179</v>
      </c>
      <c r="BU108" s="50"/>
      <c r="BV108" s="50"/>
      <c r="BW108" s="50"/>
      <c r="BX108" s="50"/>
      <c r="CA108" t="s">
        <v>37</v>
      </c>
    </row>
    <row r="109" spans="1:79" s="6" customFormat="1" ht="15" customHeight="1">
      <c r="A109" s="86">
        <v>0</v>
      </c>
      <c r="B109" s="87"/>
      <c r="C109" s="87"/>
      <c r="D109" s="114" t="s">
        <v>178</v>
      </c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  <c r="AP109" s="115"/>
      <c r="AQ109" s="115"/>
      <c r="AR109" s="115"/>
      <c r="AS109" s="115"/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  <c r="BH109" s="115"/>
      <c r="BI109" s="115"/>
      <c r="BJ109" s="115"/>
      <c r="BK109" s="115"/>
      <c r="BL109" s="115"/>
      <c r="BM109" s="115"/>
      <c r="BN109" s="115"/>
      <c r="BO109" s="115"/>
      <c r="BP109" s="115"/>
      <c r="BQ109" s="115"/>
      <c r="BR109" s="115"/>
      <c r="BS109" s="115"/>
      <c r="BT109" s="115"/>
      <c r="BU109" s="115"/>
      <c r="BV109" s="115"/>
      <c r="BW109" s="115"/>
      <c r="BX109" s="115"/>
      <c r="CA109" s="6" t="s">
        <v>38</v>
      </c>
    </row>
    <row r="110" spans="1:79" s="99" customFormat="1" ht="57" customHeight="1">
      <c r="A110" s="89">
        <v>1</v>
      </c>
      <c r="B110" s="90"/>
      <c r="C110" s="90"/>
      <c r="D110" s="119" t="s">
        <v>180</v>
      </c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1"/>
      <c r="Q110" s="27" t="s">
        <v>181</v>
      </c>
      <c r="R110" s="27"/>
      <c r="S110" s="27"/>
      <c r="T110" s="27"/>
      <c r="U110" s="27"/>
      <c r="V110" s="27" t="s">
        <v>182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122">
        <v>0</v>
      </c>
      <c r="AG110" s="122"/>
      <c r="AH110" s="122"/>
      <c r="AI110" s="122"/>
      <c r="AJ110" s="122"/>
      <c r="AK110" s="122">
        <v>130715</v>
      </c>
      <c r="AL110" s="122"/>
      <c r="AM110" s="122"/>
      <c r="AN110" s="122"/>
      <c r="AO110" s="122"/>
      <c r="AP110" s="122">
        <v>130715</v>
      </c>
      <c r="AQ110" s="122"/>
      <c r="AR110" s="122"/>
      <c r="AS110" s="122"/>
      <c r="AT110" s="122"/>
      <c r="AU110" s="122">
        <v>100000</v>
      </c>
      <c r="AV110" s="122"/>
      <c r="AW110" s="122"/>
      <c r="AX110" s="122"/>
      <c r="AY110" s="122"/>
      <c r="AZ110" s="122">
        <v>87000</v>
      </c>
      <c r="BA110" s="122"/>
      <c r="BB110" s="122"/>
      <c r="BC110" s="122"/>
      <c r="BD110" s="122"/>
      <c r="BE110" s="122">
        <v>187000</v>
      </c>
      <c r="BF110" s="122"/>
      <c r="BG110" s="122"/>
      <c r="BH110" s="122"/>
      <c r="BI110" s="122"/>
      <c r="BJ110" s="122">
        <v>100000</v>
      </c>
      <c r="BK110" s="122"/>
      <c r="BL110" s="122"/>
      <c r="BM110" s="122"/>
      <c r="BN110" s="122"/>
      <c r="BO110" s="122">
        <v>110000</v>
      </c>
      <c r="BP110" s="122"/>
      <c r="BQ110" s="122"/>
      <c r="BR110" s="122"/>
      <c r="BS110" s="122"/>
      <c r="BT110" s="122">
        <v>210000</v>
      </c>
      <c r="BU110" s="122"/>
      <c r="BV110" s="122"/>
      <c r="BW110" s="122"/>
      <c r="BX110" s="122"/>
    </row>
    <row r="111" spans="1:79" s="6" customFormat="1" ht="15" customHeight="1">
      <c r="A111" s="86">
        <v>0</v>
      </c>
      <c r="B111" s="87"/>
      <c r="C111" s="87"/>
      <c r="D111" s="116" t="s">
        <v>183</v>
      </c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8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5"/>
      <c r="AG111" s="115"/>
      <c r="AH111" s="115"/>
      <c r="AI111" s="115"/>
      <c r="AJ111" s="115"/>
      <c r="AK111" s="115"/>
      <c r="AL111" s="115"/>
      <c r="AM111" s="115"/>
      <c r="AN111" s="115"/>
      <c r="AO111" s="115"/>
      <c r="AP111" s="115"/>
      <c r="AQ111" s="115"/>
      <c r="AR111" s="115"/>
      <c r="AS111" s="115"/>
      <c r="AT111" s="115"/>
      <c r="AU111" s="115"/>
      <c r="AV111" s="115"/>
      <c r="AW111" s="115"/>
      <c r="AX111" s="115"/>
      <c r="AY111" s="115"/>
      <c r="AZ111" s="115"/>
      <c r="BA111" s="115"/>
      <c r="BB111" s="115"/>
      <c r="BC111" s="115"/>
      <c r="BD111" s="115"/>
      <c r="BE111" s="115"/>
      <c r="BF111" s="115"/>
      <c r="BG111" s="115"/>
      <c r="BH111" s="115"/>
      <c r="BI111" s="115"/>
      <c r="BJ111" s="115"/>
      <c r="BK111" s="115"/>
      <c r="BL111" s="115"/>
      <c r="BM111" s="115"/>
      <c r="BN111" s="115"/>
      <c r="BO111" s="115"/>
      <c r="BP111" s="115"/>
      <c r="BQ111" s="115"/>
      <c r="BR111" s="115"/>
      <c r="BS111" s="115"/>
      <c r="BT111" s="115"/>
      <c r="BU111" s="115"/>
      <c r="BV111" s="115"/>
      <c r="BW111" s="115"/>
      <c r="BX111" s="115"/>
    </row>
    <row r="112" spans="1:79" s="99" customFormat="1" ht="42.75" customHeight="1">
      <c r="A112" s="89">
        <v>1</v>
      </c>
      <c r="B112" s="90"/>
      <c r="C112" s="90"/>
      <c r="D112" s="119" t="s">
        <v>184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185</v>
      </c>
      <c r="R112" s="27"/>
      <c r="S112" s="27"/>
      <c r="T112" s="27"/>
      <c r="U112" s="27"/>
      <c r="V112" s="27" t="s">
        <v>186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22">
        <v>0</v>
      </c>
      <c r="AG112" s="122"/>
      <c r="AH112" s="122"/>
      <c r="AI112" s="122"/>
      <c r="AJ112" s="122"/>
      <c r="AK112" s="122">
        <v>0</v>
      </c>
      <c r="AL112" s="122"/>
      <c r="AM112" s="122"/>
      <c r="AN112" s="122"/>
      <c r="AO112" s="122"/>
      <c r="AP112" s="122">
        <v>0</v>
      </c>
      <c r="AQ112" s="122"/>
      <c r="AR112" s="122"/>
      <c r="AS112" s="122"/>
      <c r="AT112" s="122"/>
      <c r="AU112" s="122">
        <v>2</v>
      </c>
      <c r="AV112" s="122"/>
      <c r="AW112" s="122"/>
      <c r="AX112" s="122"/>
      <c r="AY112" s="122"/>
      <c r="AZ112" s="122">
        <v>2</v>
      </c>
      <c r="BA112" s="122"/>
      <c r="BB112" s="122"/>
      <c r="BC112" s="122"/>
      <c r="BD112" s="122"/>
      <c r="BE112" s="122">
        <v>2</v>
      </c>
      <c r="BF112" s="122"/>
      <c r="BG112" s="122"/>
      <c r="BH112" s="122"/>
      <c r="BI112" s="122"/>
      <c r="BJ112" s="122">
        <v>2</v>
      </c>
      <c r="BK112" s="122"/>
      <c r="BL112" s="122"/>
      <c r="BM112" s="122"/>
      <c r="BN112" s="122"/>
      <c r="BO112" s="122">
        <v>2</v>
      </c>
      <c r="BP112" s="122"/>
      <c r="BQ112" s="122"/>
      <c r="BR112" s="122"/>
      <c r="BS112" s="122"/>
      <c r="BT112" s="122">
        <v>2</v>
      </c>
      <c r="BU112" s="122"/>
      <c r="BV112" s="122"/>
      <c r="BW112" s="122"/>
      <c r="BX112" s="122"/>
    </row>
    <row r="113" spans="1:79" s="6" customFormat="1" ht="15" customHeight="1">
      <c r="A113" s="86">
        <v>0</v>
      </c>
      <c r="B113" s="87"/>
      <c r="C113" s="87"/>
      <c r="D113" s="116" t="s">
        <v>187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5"/>
      <c r="AG113" s="115"/>
      <c r="AH113" s="115"/>
      <c r="AI113" s="115"/>
      <c r="AJ113" s="115"/>
      <c r="AK113" s="115"/>
      <c r="AL113" s="115"/>
      <c r="AM113" s="115"/>
      <c r="AN113" s="115"/>
      <c r="AO113" s="115"/>
      <c r="AP113" s="115"/>
      <c r="AQ113" s="115"/>
      <c r="AR113" s="115"/>
      <c r="AS113" s="115"/>
      <c r="AT113" s="115"/>
      <c r="AU113" s="115"/>
      <c r="AV113" s="115"/>
      <c r="AW113" s="115"/>
      <c r="AX113" s="115"/>
      <c r="AY113" s="115"/>
      <c r="AZ113" s="115"/>
      <c r="BA113" s="115"/>
      <c r="BB113" s="115"/>
      <c r="BC113" s="115"/>
      <c r="BD113" s="115"/>
      <c r="BE113" s="115"/>
      <c r="BF113" s="115"/>
      <c r="BG113" s="115"/>
      <c r="BH113" s="115"/>
      <c r="BI113" s="115"/>
      <c r="BJ113" s="115"/>
      <c r="BK113" s="115"/>
      <c r="BL113" s="115"/>
      <c r="BM113" s="115"/>
      <c r="BN113" s="115"/>
      <c r="BO113" s="115"/>
      <c r="BP113" s="115"/>
      <c r="BQ113" s="115"/>
      <c r="BR113" s="115"/>
      <c r="BS113" s="115"/>
      <c r="BT113" s="115"/>
      <c r="BU113" s="115"/>
      <c r="BV113" s="115"/>
      <c r="BW113" s="115"/>
      <c r="BX113" s="115"/>
    </row>
    <row r="114" spans="1:79" s="99" customFormat="1" ht="42.75" customHeight="1">
      <c r="A114" s="89">
        <v>1</v>
      </c>
      <c r="B114" s="90"/>
      <c r="C114" s="90"/>
      <c r="D114" s="119" t="s">
        <v>188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27" t="s">
        <v>181</v>
      </c>
      <c r="R114" s="27"/>
      <c r="S114" s="27"/>
      <c r="T114" s="27"/>
      <c r="U114" s="27"/>
      <c r="V114" s="27" t="s">
        <v>189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22">
        <v>0</v>
      </c>
      <c r="AG114" s="122"/>
      <c r="AH114" s="122"/>
      <c r="AI114" s="122"/>
      <c r="AJ114" s="122"/>
      <c r="AK114" s="122">
        <v>130715</v>
      </c>
      <c r="AL114" s="122"/>
      <c r="AM114" s="122"/>
      <c r="AN114" s="122"/>
      <c r="AO114" s="122"/>
      <c r="AP114" s="122">
        <v>130715</v>
      </c>
      <c r="AQ114" s="122"/>
      <c r="AR114" s="122"/>
      <c r="AS114" s="122"/>
      <c r="AT114" s="122"/>
      <c r="AU114" s="122">
        <v>50000</v>
      </c>
      <c r="AV114" s="122"/>
      <c r="AW114" s="122"/>
      <c r="AX114" s="122"/>
      <c r="AY114" s="122"/>
      <c r="AZ114" s="122">
        <v>43500</v>
      </c>
      <c r="BA114" s="122"/>
      <c r="BB114" s="122"/>
      <c r="BC114" s="122"/>
      <c r="BD114" s="122"/>
      <c r="BE114" s="122">
        <v>93500</v>
      </c>
      <c r="BF114" s="122"/>
      <c r="BG114" s="122"/>
      <c r="BH114" s="122"/>
      <c r="BI114" s="122"/>
      <c r="BJ114" s="122">
        <v>50000</v>
      </c>
      <c r="BK114" s="122"/>
      <c r="BL114" s="122"/>
      <c r="BM114" s="122"/>
      <c r="BN114" s="122"/>
      <c r="BO114" s="122">
        <v>55000</v>
      </c>
      <c r="BP114" s="122"/>
      <c r="BQ114" s="122"/>
      <c r="BR114" s="122"/>
      <c r="BS114" s="122"/>
      <c r="BT114" s="122">
        <v>105000</v>
      </c>
      <c r="BU114" s="122"/>
      <c r="BV114" s="122"/>
      <c r="BW114" s="122"/>
      <c r="BX114" s="122"/>
    </row>
    <row r="116" spans="1:79" ht="14.25" customHeight="1">
      <c r="A116" s="29" t="s">
        <v>237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</row>
    <row r="117" spans="1:79" ht="23.1" customHeight="1">
      <c r="A117" s="51" t="s">
        <v>6</v>
      </c>
      <c r="B117" s="52"/>
      <c r="C117" s="52"/>
      <c r="D117" s="27" t="s">
        <v>9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 t="s">
        <v>8</v>
      </c>
      <c r="R117" s="27"/>
      <c r="S117" s="27"/>
      <c r="T117" s="27"/>
      <c r="U117" s="27"/>
      <c r="V117" s="27" t="s">
        <v>7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36" t="s">
        <v>228</v>
      </c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8"/>
      <c r="AU117" s="36" t="s">
        <v>233</v>
      </c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8"/>
    </row>
    <row r="118" spans="1:79" ht="28.5" customHeight="1">
      <c r="A118" s="54"/>
      <c r="B118" s="55"/>
      <c r="C118" s="55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 t="s">
        <v>4</v>
      </c>
      <c r="AG118" s="27"/>
      <c r="AH118" s="27"/>
      <c r="AI118" s="27"/>
      <c r="AJ118" s="27"/>
      <c r="AK118" s="27" t="s">
        <v>3</v>
      </c>
      <c r="AL118" s="27"/>
      <c r="AM118" s="27"/>
      <c r="AN118" s="27"/>
      <c r="AO118" s="27"/>
      <c r="AP118" s="27" t="s">
        <v>123</v>
      </c>
      <c r="AQ118" s="27"/>
      <c r="AR118" s="27"/>
      <c r="AS118" s="27"/>
      <c r="AT118" s="27"/>
      <c r="AU118" s="27" t="s">
        <v>4</v>
      </c>
      <c r="AV118" s="27"/>
      <c r="AW118" s="27"/>
      <c r="AX118" s="27"/>
      <c r="AY118" s="27"/>
      <c r="AZ118" s="27" t="s">
        <v>3</v>
      </c>
      <c r="BA118" s="27"/>
      <c r="BB118" s="27"/>
      <c r="BC118" s="27"/>
      <c r="BD118" s="27"/>
      <c r="BE118" s="27" t="s">
        <v>90</v>
      </c>
      <c r="BF118" s="27"/>
      <c r="BG118" s="27"/>
      <c r="BH118" s="27"/>
      <c r="BI118" s="27"/>
    </row>
    <row r="119" spans="1:79" ht="15" customHeight="1">
      <c r="A119" s="36">
        <v>1</v>
      </c>
      <c r="B119" s="37"/>
      <c r="C119" s="37"/>
      <c r="D119" s="27">
        <v>2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>
        <v>3</v>
      </c>
      <c r="R119" s="27"/>
      <c r="S119" s="27"/>
      <c r="T119" s="27"/>
      <c r="U119" s="27"/>
      <c r="V119" s="27">
        <v>4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27">
        <v>5</v>
      </c>
      <c r="AG119" s="27"/>
      <c r="AH119" s="27"/>
      <c r="AI119" s="27"/>
      <c r="AJ119" s="27"/>
      <c r="AK119" s="27">
        <v>6</v>
      </c>
      <c r="AL119" s="27"/>
      <c r="AM119" s="27"/>
      <c r="AN119" s="27"/>
      <c r="AO119" s="27"/>
      <c r="AP119" s="27">
        <v>7</v>
      </c>
      <c r="AQ119" s="27"/>
      <c r="AR119" s="27"/>
      <c r="AS119" s="27"/>
      <c r="AT119" s="27"/>
      <c r="AU119" s="27">
        <v>8</v>
      </c>
      <c r="AV119" s="27"/>
      <c r="AW119" s="27"/>
      <c r="AX119" s="27"/>
      <c r="AY119" s="27"/>
      <c r="AZ119" s="27">
        <v>9</v>
      </c>
      <c r="BA119" s="27"/>
      <c r="BB119" s="27"/>
      <c r="BC119" s="27"/>
      <c r="BD119" s="27"/>
      <c r="BE119" s="27">
        <v>10</v>
      </c>
      <c r="BF119" s="27"/>
      <c r="BG119" s="27"/>
      <c r="BH119" s="27"/>
      <c r="BI119" s="27"/>
    </row>
    <row r="120" spans="1:79" ht="15.75" hidden="1" customHeight="1">
      <c r="A120" s="39" t="s">
        <v>154</v>
      </c>
      <c r="B120" s="40"/>
      <c r="C120" s="40"/>
      <c r="D120" s="27" t="s">
        <v>57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70</v>
      </c>
      <c r="R120" s="27"/>
      <c r="S120" s="27"/>
      <c r="T120" s="27"/>
      <c r="U120" s="27"/>
      <c r="V120" s="27" t="s">
        <v>71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26" t="s">
        <v>107</v>
      </c>
      <c r="AG120" s="26"/>
      <c r="AH120" s="26"/>
      <c r="AI120" s="26"/>
      <c r="AJ120" s="26"/>
      <c r="AK120" s="30" t="s">
        <v>108</v>
      </c>
      <c r="AL120" s="30"/>
      <c r="AM120" s="30"/>
      <c r="AN120" s="30"/>
      <c r="AO120" s="30"/>
      <c r="AP120" s="50" t="s">
        <v>179</v>
      </c>
      <c r="AQ120" s="50"/>
      <c r="AR120" s="50"/>
      <c r="AS120" s="50"/>
      <c r="AT120" s="50"/>
      <c r="AU120" s="26" t="s">
        <v>109</v>
      </c>
      <c r="AV120" s="26"/>
      <c r="AW120" s="26"/>
      <c r="AX120" s="26"/>
      <c r="AY120" s="26"/>
      <c r="AZ120" s="30" t="s">
        <v>110</v>
      </c>
      <c r="BA120" s="30"/>
      <c r="BB120" s="30"/>
      <c r="BC120" s="30"/>
      <c r="BD120" s="30"/>
      <c r="BE120" s="50" t="s">
        <v>179</v>
      </c>
      <c r="BF120" s="50"/>
      <c r="BG120" s="50"/>
      <c r="BH120" s="50"/>
      <c r="BI120" s="50"/>
      <c r="CA120" t="s">
        <v>39</v>
      </c>
    </row>
    <row r="121" spans="1:79" s="6" customFormat="1" ht="14.25">
      <c r="A121" s="86">
        <v>0</v>
      </c>
      <c r="B121" s="87"/>
      <c r="C121" s="87"/>
      <c r="D121" s="114" t="s">
        <v>178</v>
      </c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5"/>
      <c r="AT121" s="115"/>
      <c r="AU121" s="115"/>
      <c r="AV121" s="115"/>
      <c r="AW121" s="115"/>
      <c r="AX121" s="115"/>
      <c r="AY121" s="115"/>
      <c r="AZ121" s="115"/>
      <c r="BA121" s="115"/>
      <c r="BB121" s="115"/>
      <c r="BC121" s="115"/>
      <c r="BD121" s="115"/>
      <c r="BE121" s="115"/>
      <c r="BF121" s="115"/>
      <c r="BG121" s="115"/>
      <c r="BH121" s="115"/>
      <c r="BI121" s="115"/>
      <c r="CA121" s="6" t="s">
        <v>40</v>
      </c>
    </row>
    <row r="122" spans="1:79" s="99" customFormat="1" ht="57" customHeight="1">
      <c r="A122" s="89">
        <v>1</v>
      </c>
      <c r="B122" s="90"/>
      <c r="C122" s="90"/>
      <c r="D122" s="119" t="s">
        <v>180</v>
      </c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1"/>
      <c r="Q122" s="27" t="s">
        <v>181</v>
      </c>
      <c r="R122" s="27"/>
      <c r="S122" s="27"/>
      <c r="T122" s="27"/>
      <c r="U122" s="27"/>
      <c r="V122" s="27" t="s">
        <v>182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22">
        <v>0</v>
      </c>
      <c r="AG122" s="122"/>
      <c r="AH122" s="122"/>
      <c r="AI122" s="122"/>
      <c r="AJ122" s="122"/>
      <c r="AK122" s="122">
        <v>0</v>
      </c>
      <c r="AL122" s="122"/>
      <c r="AM122" s="122"/>
      <c r="AN122" s="122"/>
      <c r="AO122" s="122"/>
      <c r="AP122" s="122">
        <v>0</v>
      </c>
      <c r="AQ122" s="122"/>
      <c r="AR122" s="122"/>
      <c r="AS122" s="122"/>
      <c r="AT122" s="122"/>
      <c r="AU122" s="122">
        <v>0</v>
      </c>
      <c r="AV122" s="122"/>
      <c r="AW122" s="122"/>
      <c r="AX122" s="122"/>
      <c r="AY122" s="122"/>
      <c r="AZ122" s="122">
        <v>0</v>
      </c>
      <c r="BA122" s="122"/>
      <c r="BB122" s="122"/>
      <c r="BC122" s="122"/>
      <c r="BD122" s="122"/>
      <c r="BE122" s="122">
        <v>0</v>
      </c>
      <c r="BF122" s="122"/>
      <c r="BG122" s="122"/>
      <c r="BH122" s="122"/>
      <c r="BI122" s="122"/>
    </row>
    <row r="123" spans="1:79" s="6" customFormat="1" ht="14.25">
      <c r="A123" s="86">
        <v>0</v>
      </c>
      <c r="B123" s="87"/>
      <c r="C123" s="87"/>
      <c r="D123" s="116" t="s">
        <v>183</v>
      </c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8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5"/>
      <c r="AG123" s="115"/>
      <c r="AH123" s="115"/>
      <c r="AI123" s="115"/>
      <c r="AJ123" s="115"/>
      <c r="AK123" s="115"/>
      <c r="AL123" s="115"/>
      <c r="AM123" s="115"/>
      <c r="AN123" s="115"/>
      <c r="AO123" s="115"/>
      <c r="AP123" s="115"/>
      <c r="AQ123" s="115"/>
      <c r="AR123" s="115"/>
      <c r="AS123" s="115"/>
      <c r="AT123" s="115"/>
      <c r="AU123" s="115"/>
      <c r="AV123" s="115"/>
      <c r="AW123" s="115"/>
      <c r="AX123" s="115"/>
      <c r="AY123" s="115"/>
      <c r="AZ123" s="115"/>
      <c r="BA123" s="115"/>
      <c r="BB123" s="115"/>
      <c r="BC123" s="115"/>
      <c r="BD123" s="115"/>
      <c r="BE123" s="115"/>
      <c r="BF123" s="115"/>
      <c r="BG123" s="115"/>
      <c r="BH123" s="115"/>
      <c r="BI123" s="115"/>
    </row>
    <row r="124" spans="1:79" s="99" customFormat="1" ht="42.75" customHeight="1">
      <c r="A124" s="89">
        <v>1</v>
      </c>
      <c r="B124" s="90"/>
      <c r="C124" s="90"/>
      <c r="D124" s="119" t="s">
        <v>184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185</v>
      </c>
      <c r="R124" s="27"/>
      <c r="S124" s="27"/>
      <c r="T124" s="27"/>
      <c r="U124" s="27"/>
      <c r="V124" s="27" t="s">
        <v>186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22">
        <v>0</v>
      </c>
      <c r="AG124" s="122"/>
      <c r="AH124" s="122"/>
      <c r="AI124" s="122"/>
      <c r="AJ124" s="122"/>
      <c r="AK124" s="122">
        <v>0</v>
      </c>
      <c r="AL124" s="122"/>
      <c r="AM124" s="122"/>
      <c r="AN124" s="122"/>
      <c r="AO124" s="122"/>
      <c r="AP124" s="122">
        <v>0</v>
      </c>
      <c r="AQ124" s="122"/>
      <c r="AR124" s="122"/>
      <c r="AS124" s="122"/>
      <c r="AT124" s="122"/>
      <c r="AU124" s="122">
        <v>0</v>
      </c>
      <c r="AV124" s="122"/>
      <c r="AW124" s="122"/>
      <c r="AX124" s="122"/>
      <c r="AY124" s="122"/>
      <c r="AZ124" s="122">
        <v>0</v>
      </c>
      <c r="BA124" s="122"/>
      <c r="BB124" s="122"/>
      <c r="BC124" s="122"/>
      <c r="BD124" s="122"/>
      <c r="BE124" s="122">
        <v>0</v>
      </c>
      <c r="BF124" s="122"/>
      <c r="BG124" s="122"/>
      <c r="BH124" s="122"/>
      <c r="BI124" s="122"/>
    </row>
    <row r="125" spans="1:79" s="6" customFormat="1" ht="14.25">
      <c r="A125" s="86">
        <v>0</v>
      </c>
      <c r="B125" s="87"/>
      <c r="C125" s="87"/>
      <c r="D125" s="116" t="s">
        <v>187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2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5"/>
      <c r="AG125" s="115"/>
      <c r="AH125" s="115"/>
      <c r="AI125" s="115"/>
      <c r="AJ125" s="115"/>
      <c r="AK125" s="115"/>
      <c r="AL125" s="115"/>
      <c r="AM125" s="115"/>
      <c r="AN125" s="115"/>
      <c r="AO125" s="115"/>
      <c r="AP125" s="115"/>
      <c r="AQ125" s="115"/>
      <c r="AR125" s="115"/>
      <c r="AS125" s="115"/>
      <c r="AT125" s="115"/>
      <c r="AU125" s="115"/>
      <c r="AV125" s="115"/>
      <c r="AW125" s="115"/>
      <c r="AX125" s="115"/>
      <c r="AY125" s="115"/>
      <c r="AZ125" s="115"/>
      <c r="BA125" s="115"/>
      <c r="BB125" s="115"/>
      <c r="BC125" s="115"/>
      <c r="BD125" s="115"/>
      <c r="BE125" s="115"/>
      <c r="BF125" s="115"/>
      <c r="BG125" s="115"/>
      <c r="BH125" s="115"/>
      <c r="BI125" s="115"/>
    </row>
    <row r="126" spans="1:79" s="99" customFormat="1" ht="42.75" customHeight="1">
      <c r="A126" s="89">
        <v>1</v>
      </c>
      <c r="B126" s="90"/>
      <c r="C126" s="90"/>
      <c r="D126" s="119" t="s">
        <v>188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181</v>
      </c>
      <c r="R126" s="27"/>
      <c r="S126" s="27"/>
      <c r="T126" s="27"/>
      <c r="U126" s="27"/>
      <c r="V126" s="27" t="s">
        <v>189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22">
        <v>0</v>
      </c>
      <c r="AG126" s="122"/>
      <c r="AH126" s="122"/>
      <c r="AI126" s="122"/>
      <c r="AJ126" s="122"/>
      <c r="AK126" s="122">
        <v>0</v>
      </c>
      <c r="AL126" s="122"/>
      <c r="AM126" s="122"/>
      <c r="AN126" s="122"/>
      <c r="AO126" s="122"/>
      <c r="AP126" s="122">
        <v>0</v>
      </c>
      <c r="AQ126" s="122"/>
      <c r="AR126" s="122"/>
      <c r="AS126" s="122"/>
      <c r="AT126" s="122"/>
      <c r="AU126" s="122">
        <v>0</v>
      </c>
      <c r="AV126" s="122"/>
      <c r="AW126" s="122"/>
      <c r="AX126" s="122"/>
      <c r="AY126" s="122"/>
      <c r="AZ126" s="122">
        <v>0</v>
      </c>
      <c r="BA126" s="122"/>
      <c r="BB126" s="122"/>
      <c r="BC126" s="122"/>
      <c r="BD126" s="122"/>
      <c r="BE126" s="122">
        <v>0</v>
      </c>
      <c r="BF126" s="122"/>
      <c r="BG126" s="122"/>
      <c r="BH126" s="122"/>
      <c r="BI126" s="122"/>
    </row>
    <row r="128" spans="1:79" ht="14.25" customHeight="1">
      <c r="A128" s="29" t="s">
        <v>124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</row>
    <row r="129" spans="1:79" ht="15" customHeight="1">
      <c r="A129" s="44" t="s">
        <v>206</v>
      </c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</row>
    <row r="130" spans="1:79" ht="12.95" customHeight="1">
      <c r="A130" s="51" t="s">
        <v>19</v>
      </c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3"/>
      <c r="U130" s="27" t="s">
        <v>207</v>
      </c>
      <c r="V130" s="27"/>
      <c r="W130" s="27"/>
      <c r="X130" s="27"/>
      <c r="Y130" s="27"/>
      <c r="Z130" s="27"/>
      <c r="AA130" s="27"/>
      <c r="AB130" s="27"/>
      <c r="AC130" s="27"/>
      <c r="AD130" s="27"/>
      <c r="AE130" s="27" t="s">
        <v>210</v>
      </c>
      <c r="AF130" s="27"/>
      <c r="AG130" s="27"/>
      <c r="AH130" s="27"/>
      <c r="AI130" s="27"/>
      <c r="AJ130" s="27"/>
      <c r="AK130" s="27"/>
      <c r="AL130" s="27"/>
      <c r="AM130" s="27"/>
      <c r="AN130" s="27"/>
      <c r="AO130" s="27" t="s">
        <v>218</v>
      </c>
      <c r="AP130" s="27"/>
      <c r="AQ130" s="27"/>
      <c r="AR130" s="27"/>
      <c r="AS130" s="27"/>
      <c r="AT130" s="27"/>
      <c r="AU130" s="27"/>
      <c r="AV130" s="27"/>
      <c r="AW130" s="27"/>
      <c r="AX130" s="27"/>
      <c r="AY130" s="27" t="s">
        <v>228</v>
      </c>
      <c r="AZ130" s="27"/>
      <c r="BA130" s="27"/>
      <c r="BB130" s="27"/>
      <c r="BC130" s="27"/>
      <c r="BD130" s="27"/>
      <c r="BE130" s="27"/>
      <c r="BF130" s="27"/>
      <c r="BG130" s="27"/>
      <c r="BH130" s="27"/>
      <c r="BI130" s="27" t="s">
        <v>233</v>
      </c>
      <c r="BJ130" s="27"/>
      <c r="BK130" s="27"/>
      <c r="BL130" s="27"/>
      <c r="BM130" s="27"/>
      <c r="BN130" s="27"/>
      <c r="BO130" s="27"/>
      <c r="BP130" s="27"/>
      <c r="BQ130" s="27"/>
      <c r="BR130" s="27"/>
    </row>
    <row r="131" spans="1:79" ht="30" customHeight="1">
      <c r="A131" s="54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6"/>
      <c r="U131" s="27" t="s">
        <v>4</v>
      </c>
      <c r="V131" s="27"/>
      <c r="W131" s="27"/>
      <c r="X131" s="27"/>
      <c r="Y131" s="27"/>
      <c r="Z131" s="27" t="s">
        <v>3</v>
      </c>
      <c r="AA131" s="27"/>
      <c r="AB131" s="27"/>
      <c r="AC131" s="27"/>
      <c r="AD131" s="27"/>
      <c r="AE131" s="27" t="s">
        <v>4</v>
      </c>
      <c r="AF131" s="27"/>
      <c r="AG131" s="27"/>
      <c r="AH131" s="27"/>
      <c r="AI131" s="27"/>
      <c r="AJ131" s="27" t="s">
        <v>3</v>
      </c>
      <c r="AK131" s="27"/>
      <c r="AL131" s="27"/>
      <c r="AM131" s="27"/>
      <c r="AN131" s="27"/>
      <c r="AO131" s="27" t="s">
        <v>4</v>
      </c>
      <c r="AP131" s="27"/>
      <c r="AQ131" s="27"/>
      <c r="AR131" s="27"/>
      <c r="AS131" s="27"/>
      <c r="AT131" s="27" t="s">
        <v>3</v>
      </c>
      <c r="AU131" s="27"/>
      <c r="AV131" s="27"/>
      <c r="AW131" s="27"/>
      <c r="AX131" s="27"/>
      <c r="AY131" s="27" t="s">
        <v>4</v>
      </c>
      <c r="AZ131" s="27"/>
      <c r="BA131" s="27"/>
      <c r="BB131" s="27"/>
      <c r="BC131" s="27"/>
      <c r="BD131" s="27" t="s">
        <v>3</v>
      </c>
      <c r="BE131" s="27"/>
      <c r="BF131" s="27"/>
      <c r="BG131" s="27"/>
      <c r="BH131" s="27"/>
      <c r="BI131" s="27" t="s">
        <v>4</v>
      </c>
      <c r="BJ131" s="27"/>
      <c r="BK131" s="27"/>
      <c r="BL131" s="27"/>
      <c r="BM131" s="27"/>
      <c r="BN131" s="27" t="s">
        <v>3</v>
      </c>
      <c r="BO131" s="27"/>
      <c r="BP131" s="27"/>
      <c r="BQ131" s="27"/>
      <c r="BR131" s="27"/>
    </row>
    <row r="132" spans="1:79" ht="15" customHeight="1">
      <c r="A132" s="36">
        <v>1</v>
      </c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8"/>
      <c r="U132" s="27">
        <v>2</v>
      </c>
      <c r="V132" s="27"/>
      <c r="W132" s="27"/>
      <c r="X132" s="27"/>
      <c r="Y132" s="27"/>
      <c r="Z132" s="27">
        <v>3</v>
      </c>
      <c r="AA132" s="27"/>
      <c r="AB132" s="27"/>
      <c r="AC132" s="27"/>
      <c r="AD132" s="27"/>
      <c r="AE132" s="27">
        <v>4</v>
      </c>
      <c r="AF132" s="27"/>
      <c r="AG132" s="27"/>
      <c r="AH132" s="27"/>
      <c r="AI132" s="27"/>
      <c r="AJ132" s="27">
        <v>5</v>
      </c>
      <c r="AK132" s="27"/>
      <c r="AL132" s="27"/>
      <c r="AM132" s="27"/>
      <c r="AN132" s="27"/>
      <c r="AO132" s="27">
        <v>6</v>
      </c>
      <c r="AP132" s="27"/>
      <c r="AQ132" s="27"/>
      <c r="AR132" s="27"/>
      <c r="AS132" s="27"/>
      <c r="AT132" s="27">
        <v>7</v>
      </c>
      <c r="AU132" s="27"/>
      <c r="AV132" s="27"/>
      <c r="AW132" s="27"/>
      <c r="AX132" s="27"/>
      <c r="AY132" s="27">
        <v>8</v>
      </c>
      <c r="AZ132" s="27"/>
      <c r="BA132" s="27"/>
      <c r="BB132" s="27"/>
      <c r="BC132" s="27"/>
      <c r="BD132" s="27">
        <v>9</v>
      </c>
      <c r="BE132" s="27"/>
      <c r="BF132" s="27"/>
      <c r="BG132" s="27"/>
      <c r="BH132" s="27"/>
      <c r="BI132" s="27">
        <v>10</v>
      </c>
      <c r="BJ132" s="27"/>
      <c r="BK132" s="27"/>
      <c r="BL132" s="27"/>
      <c r="BM132" s="27"/>
      <c r="BN132" s="27">
        <v>11</v>
      </c>
      <c r="BO132" s="27"/>
      <c r="BP132" s="27"/>
      <c r="BQ132" s="27"/>
      <c r="BR132" s="27"/>
    </row>
    <row r="133" spans="1:79" s="1" customFormat="1" ht="15.75" hidden="1" customHeight="1">
      <c r="A133" s="39" t="s">
        <v>57</v>
      </c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1"/>
      <c r="U133" s="26" t="s">
        <v>65</v>
      </c>
      <c r="V133" s="26"/>
      <c r="W133" s="26"/>
      <c r="X133" s="26"/>
      <c r="Y133" s="26"/>
      <c r="Z133" s="30" t="s">
        <v>66</v>
      </c>
      <c r="AA133" s="30"/>
      <c r="AB133" s="30"/>
      <c r="AC133" s="30"/>
      <c r="AD133" s="30"/>
      <c r="AE133" s="26" t="s">
        <v>67</v>
      </c>
      <c r="AF133" s="26"/>
      <c r="AG133" s="26"/>
      <c r="AH133" s="26"/>
      <c r="AI133" s="26"/>
      <c r="AJ133" s="30" t="s">
        <v>68</v>
      </c>
      <c r="AK133" s="30"/>
      <c r="AL133" s="30"/>
      <c r="AM133" s="30"/>
      <c r="AN133" s="30"/>
      <c r="AO133" s="26" t="s">
        <v>58</v>
      </c>
      <c r="AP133" s="26"/>
      <c r="AQ133" s="26"/>
      <c r="AR133" s="26"/>
      <c r="AS133" s="26"/>
      <c r="AT133" s="30" t="s">
        <v>59</v>
      </c>
      <c r="AU133" s="30"/>
      <c r="AV133" s="30"/>
      <c r="AW133" s="30"/>
      <c r="AX133" s="30"/>
      <c r="AY133" s="26" t="s">
        <v>60</v>
      </c>
      <c r="AZ133" s="26"/>
      <c r="BA133" s="26"/>
      <c r="BB133" s="26"/>
      <c r="BC133" s="26"/>
      <c r="BD133" s="30" t="s">
        <v>61</v>
      </c>
      <c r="BE133" s="30"/>
      <c r="BF133" s="30"/>
      <c r="BG133" s="30"/>
      <c r="BH133" s="30"/>
      <c r="BI133" s="26" t="s">
        <v>62</v>
      </c>
      <c r="BJ133" s="26"/>
      <c r="BK133" s="26"/>
      <c r="BL133" s="26"/>
      <c r="BM133" s="26"/>
      <c r="BN133" s="30" t="s">
        <v>63</v>
      </c>
      <c r="BO133" s="30"/>
      <c r="BP133" s="30"/>
      <c r="BQ133" s="30"/>
      <c r="BR133" s="30"/>
      <c r="CA133" t="s">
        <v>41</v>
      </c>
    </row>
    <row r="134" spans="1:79" s="6" customFormat="1" ht="12.75" customHeight="1">
      <c r="A134" s="86" t="s">
        <v>147</v>
      </c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8"/>
      <c r="U134" s="123"/>
      <c r="V134" s="123"/>
      <c r="W134" s="123"/>
      <c r="X134" s="123"/>
      <c r="Y134" s="123"/>
      <c r="Z134" s="123"/>
      <c r="AA134" s="123"/>
      <c r="AB134" s="123"/>
      <c r="AC134" s="123"/>
      <c r="AD134" s="123"/>
      <c r="AE134" s="123"/>
      <c r="AF134" s="123"/>
      <c r="AG134" s="123"/>
      <c r="AH134" s="123"/>
      <c r="AI134" s="123"/>
      <c r="AJ134" s="123"/>
      <c r="AK134" s="123"/>
      <c r="AL134" s="123"/>
      <c r="AM134" s="123"/>
      <c r="AN134" s="123"/>
      <c r="AO134" s="123"/>
      <c r="AP134" s="123"/>
      <c r="AQ134" s="123"/>
      <c r="AR134" s="123"/>
      <c r="AS134" s="123"/>
      <c r="AT134" s="123"/>
      <c r="AU134" s="123"/>
      <c r="AV134" s="123"/>
      <c r="AW134" s="123"/>
      <c r="AX134" s="123"/>
      <c r="AY134" s="123"/>
      <c r="AZ134" s="123"/>
      <c r="BA134" s="123"/>
      <c r="BB134" s="123"/>
      <c r="BC134" s="123"/>
      <c r="BD134" s="123"/>
      <c r="BE134" s="123"/>
      <c r="BF134" s="123"/>
      <c r="BG134" s="123"/>
      <c r="BH134" s="123"/>
      <c r="BI134" s="123"/>
      <c r="BJ134" s="123"/>
      <c r="BK134" s="123"/>
      <c r="BL134" s="123"/>
      <c r="BM134" s="123"/>
      <c r="BN134" s="123"/>
      <c r="BO134" s="123"/>
      <c r="BP134" s="123"/>
      <c r="BQ134" s="123"/>
      <c r="BR134" s="123"/>
      <c r="CA134" s="6" t="s">
        <v>42</v>
      </c>
    </row>
    <row r="135" spans="1:79" s="99" customFormat="1" ht="38.25" customHeight="1">
      <c r="A135" s="92" t="s">
        <v>190</v>
      </c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4"/>
      <c r="U135" s="124" t="s">
        <v>173</v>
      </c>
      <c r="V135" s="124"/>
      <c r="W135" s="124"/>
      <c r="X135" s="124"/>
      <c r="Y135" s="124"/>
      <c r="Z135" s="124"/>
      <c r="AA135" s="124"/>
      <c r="AB135" s="124"/>
      <c r="AC135" s="124"/>
      <c r="AD135" s="124"/>
      <c r="AE135" s="124" t="s">
        <v>173</v>
      </c>
      <c r="AF135" s="124"/>
      <c r="AG135" s="124"/>
      <c r="AH135" s="124"/>
      <c r="AI135" s="124"/>
      <c r="AJ135" s="124"/>
      <c r="AK135" s="124"/>
      <c r="AL135" s="124"/>
      <c r="AM135" s="124"/>
      <c r="AN135" s="124"/>
      <c r="AO135" s="124" t="s">
        <v>173</v>
      </c>
      <c r="AP135" s="124"/>
      <c r="AQ135" s="124"/>
      <c r="AR135" s="124"/>
      <c r="AS135" s="124"/>
      <c r="AT135" s="124"/>
      <c r="AU135" s="124"/>
      <c r="AV135" s="124"/>
      <c r="AW135" s="124"/>
      <c r="AX135" s="124"/>
      <c r="AY135" s="124" t="s">
        <v>173</v>
      </c>
      <c r="AZ135" s="124"/>
      <c r="BA135" s="124"/>
      <c r="BB135" s="124"/>
      <c r="BC135" s="124"/>
      <c r="BD135" s="124"/>
      <c r="BE135" s="124"/>
      <c r="BF135" s="124"/>
      <c r="BG135" s="124"/>
      <c r="BH135" s="124"/>
      <c r="BI135" s="124" t="s">
        <v>173</v>
      </c>
      <c r="BJ135" s="124"/>
      <c r="BK135" s="124"/>
      <c r="BL135" s="124"/>
      <c r="BM135" s="124"/>
      <c r="BN135" s="124"/>
      <c r="BO135" s="124"/>
      <c r="BP135" s="124"/>
      <c r="BQ135" s="124"/>
      <c r="BR135" s="124"/>
    </row>
    <row r="138" spans="1:79" ht="14.25" customHeight="1">
      <c r="A138" s="29" t="s">
        <v>125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</row>
    <row r="139" spans="1:79" ht="15" customHeight="1">
      <c r="A139" s="51" t="s">
        <v>6</v>
      </c>
      <c r="B139" s="52"/>
      <c r="C139" s="52"/>
      <c r="D139" s="51" t="s">
        <v>10</v>
      </c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3"/>
      <c r="W139" s="27" t="s">
        <v>207</v>
      </c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 t="s">
        <v>211</v>
      </c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 t="s">
        <v>223</v>
      </c>
      <c r="AV139" s="27"/>
      <c r="AW139" s="27"/>
      <c r="AX139" s="27"/>
      <c r="AY139" s="27"/>
      <c r="AZ139" s="27"/>
      <c r="BA139" s="27" t="s">
        <v>229</v>
      </c>
      <c r="BB139" s="27"/>
      <c r="BC139" s="27"/>
      <c r="BD139" s="27"/>
      <c r="BE139" s="27"/>
      <c r="BF139" s="27"/>
      <c r="BG139" s="27" t="s">
        <v>238</v>
      </c>
      <c r="BH139" s="27"/>
      <c r="BI139" s="27"/>
      <c r="BJ139" s="27"/>
      <c r="BK139" s="27"/>
      <c r="BL139" s="27"/>
    </row>
    <row r="140" spans="1:79" ht="15" customHeight="1">
      <c r="A140" s="71"/>
      <c r="B140" s="72"/>
      <c r="C140" s="72"/>
      <c r="D140" s="71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3"/>
      <c r="W140" s="27" t="s">
        <v>4</v>
      </c>
      <c r="X140" s="27"/>
      <c r="Y140" s="27"/>
      <c r="Z140" s="27"/>
      <c r="AA140" s="27"/>
      <c r="AB140" s="27"/>
      <c r="AC140" s="27" t="s">
        <v>3</v>
      </c>
      <c r="AD140" s="27"/>
      <c r="AE140" s="27"/>
      <c r="AF140" s="27"/>
      <c r="AG140" s="27"/>
      <c r="AH140" s="27"/>
      <c r="AI140" s="27" t="s">
        <v>4</v>
      </c>
      <c r="AJ140" s="27"/>
      <c r="AK140" s="27"/>
      <c r="AL140" s="27"/>
      <c r="AM140" s="27"/>
      <c r="AN140" s="27"/>
      <c r="AO140" s="27" t="s">
        <v>3</v>
      </c>
      <c r="AP140" s="27"/>
      <c r="AQ140" s="27"/>
      <c r="AR140" s="27"/>
      <c r="AS140" s="27"/>
      <c r="AT140" s="27"/>
      <c r="AU140" s="74" t="s">
        <v>4</v>
      </c>
      <c r="AV140" s="74"/>
      <c r="AW140" s="74"/>
      <c r="AX140" s="74" t="s">
        <v>3</v>
      </c>
      <c r="AY140" s="74"/>
      <c r="AZ140" s="74"/>
      <c r="BA140" s="74" t="s">
        <v>4</v>
      </c>
      <c r="BB140" s="74"/>
      <c r="BC140" s="74"/>
      <c r="BD140" s="74" t="s">
        <v>3</v>
      </c>
      <c r="BE140" s="74"/>
      <c r="BF140" s="74"/>
      <c r="BG140" s="74" t="s">
        <v>4</v>
      </c>
      <c r="BH140" s="74"/>
      <c r="BI140" s="74"/>
      <c r="BJ140" s="74" t="s">
        <v>3</v>
      </c>
      <c r="BK140" s="74"/>
      <c r="BL140" s="74"/>
    </row>
    <row r="141" spans="1:79" ht="57" customHeight="1">
      <c r="A141" s="54"/>
      <c r="B141" s="55"/>
      <c r="C141" s="55"/>
      <c r="D141" s="54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6"/>
      <c r="W141" s="27" t="s">
        <v>12</v>
      </c>
      <c r="X141" s="27"/>
      <c r="Y141" s="27"/>
      <c r="Z141" s="27" t="s">
        <v>11</v>
      </c>
      <c r="AA141" s="27"/>
      <c r="AB141" s="27"/>
      <c r="AC141" s="27" t="s">
        <v>12</v>
      </c>
      <c r="AD141" s="27"/>
      <c r="AE141" s="27"/>
      <c r="AF141" s="27" t="s">
        <v>11</v>
      </c>
      <c r="AG141" s="27"/>
      <c r="AH141" s="27"/>
      <c r="AI141" s="27" t="s">
        <v>12</v>
      </c>
      <c r="AJ141" s="27"/>
      <c r="AK141" s="27"/>
      <c r="AL141" s="27" t="s">
        <v>11</v>
      </c>
      <c r="AM141" s="27"/>
      <c r="AN141" s="27"/>
      <c r="AO141" s="27" t="s">
        <v>12</v>
      </c>
      <c r="AP141" s="27"/>
      <c r="AQ141" s="27"/>
      <c r="AR141" s="27" t="s">
        <v>11</v>
      </c>
      <c r="AS141" s="27"/>
      <c r="AT141" s="27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</row>
    <row r="142" spans="1:79" ht="15" customHeight="1">
      <c r="A142" s="36">
        <v>1</v>
      </c>
      <c r="B142" s="37"/>
      <c r="C142" s="37"/>
      <c r="D142" s="36">
        <v>2</v>
      </c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8"/>
      <c r="W142" s="27">
        <v>3</v>
      </c>
      <c r="X142" s="27"/>
      <c r="Y142" s="27"/>
      <c r="Z142" s="27">
        <v>4</v>
      </c>
      <c r="AA142" s="27"/>
      <c r="AB142" s="27"/>
      <c r="AC142" s="27">
        <v>5</v>
      </c>
      <c r="AD142" s="27"/>
      <c r="AE142" s="27"/>
      <c r="AF142" s="27">
        <v>6</v>
      </c>
      <c r="AG142" s="27"/>
      <c r="AH142" s="27"/>
      <c r="AI142" s="27">
        <v>7</v>
      </c>
      <c r="AJ142" s="27"/>
      <c r="AK142" s="27"/>
      <c r="AL142" s="27">
        <v>8</v>
      </c>
      <c r="AM142" s="27"/>
      <c r="AN142" s="27"/>
      <c r="AO142" s="27">
        <v>9</v>
      </c>
      <c r="AP142" s="27"/>
      <c r="AQ142" s="27"/>
      <c r="AR142" s="27">
        <v>10</v>
      </c>
      <c r="AS142" s="27"/>
      <c r="AT142" s="27"/>
      <c r="AU142" s="27">
        <v>11</v>
      </c>
      <c r="AV142" s="27"/>
      <c r="AW142" s="27"/>
      <c r="AX142" s="27">
        <v>12</v>
      </c>
      <c r="AY142" s="27"/>
      <c r="AZ142" s="27"/>
      <c r="BA142" s="27">
        <v>13</v>
      </c>
      <c r="BB142" s="27"/>
      <c r="BC142" s="27"/>
      <c r="BD142" s="27">
        <v>14</v>
      </c>
      <c r="BE142" s="27"/>
      <c r="BF142" s="27"/>
      <c r="BG142" s="27">
        <v>15</v>
      </c>
      <c r="BH142" s="27"/>
      <c r="BI142" s="27"/>
      <c r="BJ142" s="27">
        <v>16</v>
      </c>
      <c r="BK142" s="27"/>
      <c r="BL142" s="27"/>
    </row>
    <row r="143" spans="1:79" s="1" customFormat="1" ht="12.75" hidden="1" customHeight="1">
      <c r="A143" s="39" t="s">
        <v>69</v>
      </c>
      <c r="B143" s="40"/>
      <c r="C143" s="40"/>
      <c r="D143" s="39" t="s">
        <v>57</v>
      </c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1"/>
      <c r="W143" s="26" t="s">
        <v>72</v>
      </c>
      <c r="X143" s="26"/>
      <c r="Y143" s="26"/>
      <c r="Z143" s="26" t="s">
        <v>73</v>
      </c>
      <c r="AA143" s="26"/>
      <c r="AB143" s="26"/>
      <c r="AC143" s="30" t="s">
        <v>74</v>
      </c>
      <c r="AD143" s="30"/>
      <c r="AE143" s="30"/>
      <c r="AF143" s="30" t="s">
        <v>75</v>
      </c>
      <c r="AG143" s="30"/>
      <c r="AH143" s="30"/>
      <c r="AI143" s="26" t="s">
        <v>76</v>
      </c>
      <c r="AJ143" s="26"/>
      <c r="AK143" s="26"/>
      <c r="AL143" s="26" t="s">
        <v>77</v>
      </c>
      <c r="AM143" s="26"/>
      <c r="AN143" s="26"/>
      <c r="AO143" s="30" t="s">
        <v>104</v>
      </c>
      <c r="AP143" s="30"/>
      <c r="AQ143" s="30"/>
      <c r="AR143" s="30" t="s">
        <v>78</v>
      </c>
      <c r="AS143" s="30"/>
      <c r="AT143" s="30"/>
      <c r="AU143" s="26" t="s">
        <v>105</v>
      </c>
      <c r="AV143" s="26"/>
      <c r="AW143" s="26"/>
      <c r="AX143" s="30" t="s">
        <v>106</v>
      </c>
      <c r="AY143" s="30"/>
      <c r="AZ143" s="30"/>
      <c r="BA143" s="26" t="s">
        <v>107</v>
      </c>
      <c r="BB143" s="26"/>
      <c r="BC143" s="26"/>
      <c r="BD143" s="30" t="s">
        <v>108</v>
      </c>
      <c r="BE143" s="30"/>
      <c r="BF143" s="30"/>
      <c r="BG143" s="26" t="s">
        <v>109</v>
      </c>
      <c r="BH143" s="26"/>
      <c r="BI143" s="26"/>
      <c r="BJ143" s="30" t="s">
        <v>110</v>
      </c>
      <c r="BK143" s="30"/>
      <c r="BL143" s="30"/>
      <c r="CA143" s="1" t="s">
        <v>103</v>
      </c>
    </row>
    <row r="144" spans="1:79" s="6" customFormat="1" ht="12.75" customHeight="1">
      <c r="A144" s="86">
        <v>1</v>
      </c>
      <c r="B144" s="87"/>
      <c r="C144" s="87"/>
      <c r="D144" s="100" t="s">
        <v>191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2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  <c r="AP144" s="115"/>
      <c r="AQ144" s="115"/>
      <c r="AR144" s="115"/>
      <c r="AS144" s="115"/>
      <c r="AT144" s="115"/>
      <c r="AU144" s="115"/>
      <c r="AV144" s="115"/>
      <c r="AW144" s="115"/>
      <c r="AX144" s="115"/>
      <c r="AY144" s="115"/>
      <c r="AZ144" s="115"/>
      <c r="BA144" s="115"/>
      <c r="BB144" s="115"/>
      <c r="BC144" s="115"/>
      <c r="BD144" s="115"/>
      <c r="BE144" s="115"/>
      <c r="BF144" s="115"/>
      <c r="BG144" s="115"/>
      <c r="BH144" s="115"/>
      <c r="BI144" s="115"/>
      <c r="BJ144" s="115"/>
      <c r="BK144" s="115"/>
      <c r="BL144" s="115"/>
      <c r="CA144" s="6" t="s">
        <v>43</v>
      </c>
    </row>
    <row r="145" spans="1:79" s="99" customFormat="1" ht="25.5" customHeight="1">
      <c r="A145" s="89">
        <v>2</v>
      </c>
      <c r="B145" s="90"/>
      <c r="C145" s="90"/>
      <c r="D145" s="92" t="s">
        <v>192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4"/>
      <c r="W145" s="122" t="s">
        <v>173</v>
      </c>
      <c r="X145" s="122"/>
      <c r="Y145" s="122"/>
      <c r="Z145" s="122" t="s">
        <v>173</v>
      </c>
      <c r="AA145" s="122"/>
      <c r="AB145" s="122"/>
      <c r="AC145" s="122"/>
      <c r="AD145" s="122"/>
      <c r="AE145" s="122"/>
      <c r="AF145" s="122"/>
      <c r="AG145" s="122"/>
      <c r="AH145" s="122"/>
      <c r="AI145" s="122" t="s">
        <v>173</v>
      </c>
      <c r="AJ145" s="122"/>
      <c r="AK145" s="122"/>
      <c r="AL145" s="122" t="s">
        <v>173</v>
      </c>
      <c r="AM145" s="122"/>
      <c r="AN145" s="122"/>
      <c r="AO145" s="122"/>
      <c r="AP145" s="122"/>
      <c r="AQ145" s="122"/>
      <c r="AR145" s="122"/>
      <c r="AS145" s="122"/>
      <c r="AT145" s="122"/>
      <c r="AU145" s="122" t="s">
        <v>173</v>
      </c>
      <c r="AV145" s="122"/>
      <c r="AW145" s="122"/>
      <c r="AX145" s="122"/>
      <c r="AY145" s="122"/>
      <c r="AZ145" s="122"/>
      <c r="BA145" s="122" t="s">
        <v>173</v>
      </c>
      <c r="BB145" s="122"/>
      <c r="BC145" s="122"/>
      <c r="BD145" s="122"/>
      <c r="BE145" s="122"/>
      <c r="BF145" s="122"/>
      <c r="BG145" s="122" t="s">
        <v>173</v>
      </c>
      <c r="BH145" s="122"/>
      <c r="BI145" s="122"/>
      <c r="BJ145" s="122"/>
      <c r="BK145" s="122"/>
      <c r="BL145" s="122"/>
    </row>
    <row r="148" spans="1:79" ht="14.25" customHeight="1">
      <c r="A148" s="29" t="s">
        <v>153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4.25" customHeight="1">
      <c r="A149" s="29" t="s">
        <v>224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</row>
    <row r="150" spans="1:79" ht="15" customHeight="1">
      <c r="A150" s="31" t="s">
        <v>206</v>
      </c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</row>
    <row r="151" spans="1:79" ht="15" customHeight="1">
      <c r="A151" s="27" t="s">
        <v>6</v>
      </c>
      <c r="B151" s="27"/>
      <c r="C151" s="27"/>
      <c r="D151" s="27"/>
      <c r="E151" s="27"/>
      <c r="F151" s="27"/>
      <c r="G151" s="27" t="s">
        <v>126</v>
      </c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 t="s">
        <v>13</v>
      </c>
      <c r="U151" s="27"/>
      <c r="V151" s="27"/>
      <c r="W151" s="27"/>
      <c r="X151" s="27"/>
      <c r="Y151" s="27"/>
      <c r="Z151" s="27"/>
      <c r="AA151" s="36" t="s">
        <v>207</v>
      </c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77"/>
      <c r="AP151" s="36" t="s">
        <v>210</v>
      </c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8"/>
      <c r="BE151" s="36" t="s">
        <v>218</v>
      </c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8"/>
    </row>
    <row r="152" spans="1:79" ht="32.1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 t="s">
        <v>4</v>
      </c>
      <c r="AB152" s="27"/>
      <c r="AC152" s="27"/>
      <c r="AD152" s="27"/>
      <c r="AE152" s="27"/>
      <c r="AF152" s="27" t="s">
        <v>3</v>
      </c>
      <c r="AG152" s="27"/>
      <c r="AH152" s="27"/>
      <c r="AI152" s="27"/>
      <c r="AJ152" s="27"/>
      <c r="AK152" s="27" t="s">
        <v>89</v>
      </c>
      <c r="AL152" s="27"/>
      <c r="AM152" s="27"/>
      <c r="AN152" s="27"/>
      <c r="AO152" s="27"/>
      <c r="AP152" s="27" t="s">
        <v>4</v>
      </c>
      <c r="AQ152" s="27"/>
      <c r="AR152" s="27"/>
      <c r="AS152" s="27"/>
      <c r="AT152" s="27"/>
      <c r="AU152" s="27" t="s">
        <v>3</v>
      </c>
      <c r="AV152" s="27"/>
      <c r="AW152" s="27"/>
      <c r="AX152" s="27"/>
      <c r="AY152" s="27"/>
      <c r="AZ152" s="27" t="s">
        <v>96</v>
      </c>
      <c r="BA152" s="27"/>
      <c r="BB152" s="27"/>
      <c r="BC152" s="27"/>
      <c r="BD152" s="27"/>
      <c r="BE152" s="27" t="s">
        <v>4</v>
      </c>
      <c r="BF152" s="27"/>
      <c r="BG152" s="27"/>
      <c r="BH152" s="27"/>
      <c r="BI152" s="27"/>
      <c r="BJ152" s="27" t="s">
        <v>3</v>
      </c>
      <c r="BK152" s="27"/>
      <c r="BL152" s="27"/>
      <c r="BM152" s="27"/>
      <c r="BN152" s="27"/>
      <c r="BO152" s="27" t="s">
        <v>127</v>
      </c>
      <c r="BP152" s="27"/>
      <c r="BQ152" s="27"/>
      <c r="BR152" s="27"/>
      <c r="BS152" s="27"/>
    </row>
    <row r="153" spans="1:79" ht="15" customHeight="1">
      <c r="A153" s="27">
        <v>1</v>
      </c>
      <c r="B153" s="27"/>
      <c r="C153" s="27"/>
      <c r="D153" s="27"/>
      <c r="E153" s="27"/>
      <c r="F153" s="27"/>
      <c r="G153" s="27">
        <v>2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>
        <v>3</v>
      </c>
      <c r="U153" s="27"/>
      <c r="V153" s="27"/>
      <c r="W153" s="27"/>
      <c r="X153" s="27"/>
      <c r="Y153" s="27"/>
      <c r="Z153" s="27"/>
      <c r="AA153" s="27">
        <v>4</v>
      </c>
      <c r="AB153" s="27"/>
      <c r="AC153" s="27"/>
      <c r="AD153" s="27"/>
      <c r="AE153" s="27"/>
      <c r="AF153" s="27">
        <v>5</v>
      </c>
      <c r="AG153" s="27"/>
      <c r="AH153" s="27"/>
      <c r="AI153" s="27"/>
      <c r="AJ153" s="27"/>
      <c r="AK153" s="27">
        <v>6</v>
      </c>
      <c r="AL153" s="27"/>
      <c r="AM153" s="27"/>
      <c r="AN153" s="27"/>
      <c r="AO153" s="27"/>
      <c r="AP153" s="27">
        <v>7</v>
      </c>
      <c r="AQ153" s="27"/>
      <c r="AR153" s="27"/>
      <c r="AS153" s="27"/>
      <c r="AT153" s="27"/>
      <c r="AU153" s="27">
        <v>8</v>
      </c>
      <c r="AV153" s="27"/>
      <c r="AW153" s="27"/>
      <c r="AX153" s="27"/>
      <c r="AY153" s="27"/>
      <c r="AZ153" s="27">
        <v>9</v>
      </c>
      <c r="BA153" s="27"/>
      <c r="BB153" s="27"/>
      <c r="BC153" s="27"/>
      <c r="BD153" s="27"/>
      <c r="BE153" s="27">
        <v>10</v>
      </c>
      <c r="BF153" s="27"/>
      <c r="BG153" s="27"/>
      <c r="BH153" s="27"/>
      <c r="BI153" s="27"/>
      <c r="BJ153" s="27">
        <v>11</v>
      </c>
      <c r="BK153" s="27"/>
      <c r="BL153" s="27"/>
      <c r="BM153" s="27"/>
      <c r="BN153" s="27"/>
      <c r="BO153" s="27">
        <v>12</v>
      </c>
      <c r="BP153" s="27"/>
      <c r="BQ153" s="27"/>
      <c r="BR153" s="27"/>
      <c r="BS153" s="27"/>
    </row>
    <row r="154" spans="1:79" s="1" customFormat="1" ht="15" hidden="1" customHeight="1">
      <c r="A154" s="26" t="s">
        <v>69</v>
      </c>
      <c r="B154" s="26"/>
      <c r="C154" s="26"/>
      <c r="D154" s="26"/>
      <c r="E154" s="26"/>
      <c r="F154" s="26"/>
      <c r="G154" s="67" t="s">
        <v>57</v>
      </c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 t="s">
        <v>79</v>
      </c>
      <c r="U154" s="67"/>
      <c r="V154" s="67"/>
      <c r="W154" s="67"/>
      <c r="X154" s="67"/>
      <c r="Y154" s="67"/>
      <c r="Z154" s="67"/>
      <c r="AA154" s="30" t="s">
        <v>65</v>
      </c>
      <c r="AB154" s="30"/>
      <c r="AC154" s="30"/>
      <c r="AD154" s="30"/>
      <c r="AE154" s="30"/>
      <c r="AF154" s="30" t="s">
        <v>66</v>
      </c>
      <c r="AG154" s="30"/>
      <c r="AH154" s="30"/>
      <c r="AI154" s="30"/>
      <c r="AJ154" s="30"/>
      <c r="AK154" s="50" t="s">
        <v>122</v>
      </c>
      <c r="AL154" s="50"/>
      <c r="AM154" s="50"/>
      <c r="AN154" s="50"/>
      <c r="AO154" s="50"/>
      <c r="AP154" s="30" t="s">
        <v>67</v>
      </c>
      <c r="AQ154" s="30"/>
      <c r="AR154" s="30"/>
      <c r="AS154" s="30"/>
      <c r="AT154" s="30"/>
      <c r="AU154" s="30" t="s">
        <v>68</v>
      </c>
      <c r="AV154" s="30"/>
      <c r="AW154" s="30"/>
      <c r="AX154" s="30"/>
      <c r="AY154" s="30"/>
      <c r="AZ154" s="50" t="s">
        <v>122</v>
      </c>
      <c r="BA154" s="50"/>
      <c r="BB154" s="50"/>
      <c r="BC154" s="50"/>
      <c r="BD154" s="50"/>
      <c r="BE154" s="30" t="s">
        <v>58</v>
      </c>
      <c r="BF154" s="30"/>
      <c r="BG154" s="30"/>
      <c r="BH154" s="30"/>
      <c r="BI154" s="30"/>
      <c r="BJ154" s="30" t="s">
        <v>59</v>
      </c>
      <c r="BK154" s="30"/>
      <c r="BL154" s="30"/>
      <c r="BM154" s="30"/>
      <c r="BN154" s="30"/>
      <c r="BO154" s="50" t="s">
        <v>122</v>
      </c>
      <c r="BP154" s="50"/>
      <c r="BQ154" s="50"/>
      <c r="BR154" s="50"/>
      <c r="BS154" s="50"/>
      <c r="CA154" s="1" t="s">
        <v>44</v>
      </c>
    </row>
    <row r="155" spans="1:79" s="99" customFormat="1" ht="51" customHeight="1">
      <c r="A155" s="113">
        <v>1</v>
      </c>
      <c r="B155" s="113"/>
      <c r="C155" s="113"/>
      <c r="D155" s="113"/>
      <c r="E155" s="113"/>
      <c r="F155" s="113"/>
      <c r="G155" s="92" t="s">
        <v>193</v>
      </c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4"/>
      <c r="T155" s="125" t="s">
        <v>194</v>
      </c>
      <c r="U155" s="126"/>
      <c r="V155" s="126"/>
      <c r="W155" s="126"/>
      <c r="X155" s="126"/>
      <c r="Y155" s="126"/>
      <c r="Z155" s="127"/>
      <c r="AA155" s="124">
        <v>0</v>
      </c>
      <c r="AB155" s="124"/>
      <c r="AC155" s="124"/>
      <c r="AD155" s="124"/>
      <c r="AE155" s="124"/>
      <c r="AF155" s="124">
        <v>130715</v>
      </c>
      <c r="AG155" s="124"/>
      <c r="AH155" s="124"/>
      <c r="AI155" s="124"/>
      <c r="AJ155" s="124"/>
      <c r="AK155" s="124">
        <f>IF(ISNUMBER(AA155),AA155,0)+IF(ISNUMBER(AF155),AF155,0)</f>
        <v>130715</v>
      </c>
      <c r="AL155" s="124"/>
      <c r="AM155" s="124"/>
      <c r="AN155" s="124"/>
      <c r="AO155" s="124"/>
      <c r="AP155" s="124">
        <v>100000</v>
      </c>
      <c r="AQ155" s="124"/>
      <c r="AR155" s="124"/>
      <c r="AS155" s="124"/>
      <c r="AT155" s="124"/>
      <c r="AU155" s="124">
        <v>87000</v>
      </c>
      <c r="AV155" s="124"/>
      <c r="AW155" s="124"/>
      <c r="AX155" s="124"/>
      <c r="AY155" s="124"/>
      <c r="AZ155" s="124">
        <f>IF(ISNUMBER(AP155),AP155,0)+IF(ISNUMBER(AU155),AU155,0)</f>
        <v>187000</v>
      </c>
      <c r="BA155" s="124"/>
      <c r="BB155" s="124"/>
      <c r="BC155" s="124"/>
      <c r="BD155" s="124"/>
      <c r="BE155" s="124">
        <v>100000</v>
      </c>
      <c r="BF155" s="124"/>
      <c r="BG155" s="124"/>
      <c r="BH155" s="124"/>
      <c r="BI155" s="124"/>
      <c r="BJ155" s="124">
        <v>110000</v>
      </c>
      <c r="BK155" s="124"/>
      <c r="BL155" s="124"/>
      <c r="BM155" s="124"/>
      <c r="BN155" s="124"/>
      <c r="BO155" s="124">
        <f>IF(ISNUMBER(BE155),BE155,0)+IF(ISNUMBER(BJ155),BJ155,0)</f>
        <v>210000</v>
      </c>
      <c r="BP155" s="124"/>
      <c r="BQ155" s="124"/>
      <c r="BR155" s="124"/>
      <c r="BS155" s="124"/>
      <c r="CA155" s="99" t="s">
        <v>45</v>
      </c>
    </row>
    <row r="156" spans="1:79" s="6" customFormat="1" ht="12.75" customHeight="1">
      <c r="A156" s="85"/>
      <c r="B156" s="85"/>
      <c r="C156" s="85"/>
      <c r="D156" s="85"/>
      <c r="E156" s="85"/>
      <c r="F156" s="85"/>
      <c r="G156" s="100" t="s">
        <v>147</v>
      </c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2"/>
      <c r="T156" s="128"/>
      <c r="U156" s="129"/>
      <c r="V156" s="129"/>
      <c r="W156" s="129"/>
      <c r="X156" s="129"/>
      <c r="Y156" s="129"/>
      <c r="Z156" s="130"/>
      <c r="AA156" s="123">
        <v>0</v>
      </c>
      <c r="AB156" s="123"/>
      <c r="AC156" s="123"/>
      <c r="AD156" s="123"/>
      <c r="AE156" s="123"/>
      <c r="AF156" s="123">
        <v>130715</v>
      </c>
      <c r="AG156" s="123"/>
      <c r="AH156" s="123"/>
      <c r="AI156" s="123"/>
      <c r="AJ156" s="123"/>
      <c r="AK156" s="123">
        <f>IF(ISNUMBER(AA156),AA156,0)+IF(ISNUMBER(AF156),AF156,0)</f>
        <v>130715</v>
      </c>
      <c r="AL156" s="123"/>
      <c r="AM156" s="123"/>
      <c r="AN156" s="123"/>
      <c r="AO156" s="123"/>
      <c r="AP156" s="123">
        <v>100000</v>
      </c>
      <c r="AQ156" s="123"/>
      <c r="AR156" s="123"/>
      <c r="AS156" s="123"/>
      <c r="AT156" s="123"/>
      <c r="AU156" s="123">
        <v>87000</v>
      </c>
      <c r="AV156" s="123"/>
      <c r="AW156" s="123"/>
      <c r="AX156" s="123"/>
      <c r="AY156" s="123"/>
      <c r="AZ156" s="123">
        <f>IF(ISNUMBER(AP156),AP156,0)+IF(ISNUMBER(AU156),AU156,0)</f>
        <v>187000</v>
      </c>
      <c r="BA156" s="123"/>
      <c r="BB156" s="123"/>
      <c r="BC156" s="123"/>
      <c r="BD156" s="123"/>
      <c r="BE156" s="123">
        <v>100000</v>
      </c>
      <c r="BF156" s="123"/>
      <c r="BG156" s="123"/>
      <c r="BH156" s="123"/>
      <c r="BI156" s="123"/>
      <c r="BJ156" s="123">
        <v>110000</v>
      </c>
      <c r="BK156" s="123"/>
      <c r="BL156" s="123"/>
      <c r="BM156" s="123"/>
      <c r="BN156" s="123"/>
      <c r="BO156" s="123">
        <f>IF(ISNUMBER(BE156),BE156,0)+IF(ISNUMBER(BJ156),BJ156,0)</f>
        <v>210000</v>
      </c>
      <c r="BP156" s="123"/>
      <c r="BQ156" s="123"/>
      <c r="BR156" s="123"/>
      <c r="BS156" s="123"/>
    </row>
    <row r="158" spans="1:79" ht="13.5" customHeight="1">
      <c r="A158" s="29" t="s">
        <v>239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</row>
    <row r="159" spans="1:79" ht="15" customHeight="1">
      <c r="A159" s="44" t="s">
        <v>206</v>
      </c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</row>
    <row r="160" spans="1:79" ht="15" customHeight="1">
      <c r="A160" s="27" t="s">
        <v>6</v>
      </c>
      <c r="B160" s="27"/>
      <c r="C160" s="27"/>
      <c r="D160" s="27"/>
      <c r="E160" s="27"/>
      <c r="F160" s="27"/>
      <c r="G160" s="27" t="s">
        <v>126</v>
      </c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 t="s">
        <v>13</v>
      </c>
      <c r="U160" s="27"/>
      <c r="V160" s="27"/>
      <c r="W160" s="27"/>
      <c r="X160" s="27"/>
      <c r="Y160" s="27"/>
      <c r="Z160" s="27"/>
      <c r="AA160" s="36" t="s">
        <v>228</v>
      </c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  <c r="AO160" s="77"/>
      <c r="AP160" s="36" t="s">
        <v>233</v>
      </c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8"/>
    </row>
    <row r="161" spans="1:79" ht="32.1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 t="s">
        <v>4</v>
      </c>
      <c r="AB161" s="27"/>
      <c r="AC161" s="27"/>
      <c r="AD161" s="27"/>
      <c r="AE161" s="27"/>
      <c r="AF161" s="27" t="s">
        <v>3</v>
      </c>
      <c r="AG161" s="27"/>
      <c r="AH161" s="27"/>
      <c r="AI161" s="27"/>
      <c r="AJ161" s="27"/>
      <c r="AK161" s="27" t="s">
        <v>89</v>
      </c>
      <c r="AL161" s="27"/>
      <c r="AM161" s="27"/>
      <c r="AN161" s="27"/>
      <c r="AO161" s="27"/>
      <c r="AP161" s="27" t="s">
        <v>4</v>
      </c>
      <c r="AQ161" s="27"/>
      <c r="AR161" s="27"/>
      <c r="AS161" s="27"/>
      <c r="AT161" s="27"/>
      <c r="AU161" s="27" t="s">
        <v>3</v>
      </c>
      <c r="AV161" s="27"/>
      <c r="AW161" s="27"/>
      <c r="AX161" s="27"/>
      <c r="AY161" s="27"/>
      <c r="AZ161" s="27" t="s">
        <v>96</v>
      </c>
      <c r="BA161" s="27"/>
      <c r="BB161" s="27"/>
      <c r="BC161" s="27"/>
      <c r="BD161" s="27"/>
    </row>
    <row r="162" spans="1:79" ht="15" customHeight="1">
      <c r="A162" s="27">
        <v>1</v>
      </c>
      <c r="B162" s="27"/>
      <c r="C162" s="27"/>
      <c r="D162" s="27"/>
      <c r="E162" s="27"/>
      <c r="F162" s="27"/>
      <c r="G162" s="27">
        <v>2</v>
      </c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>
        <v>3</v>
      </c>
      <c r="U162" s="27"/>
      <c r="V162" s="27"/>
      <c r="W162" s="27"/>
      <c r="X162" s="27"/>
      <c r="Y162" s="27"/>
      <c r="Z162" s="27"/>
      <c r="AA162" s="27">
        <v>4</v>
      </c>
      <c r="AB162" s="27"/>
      <c r="AC162" s="27"/>
      <c r="AD162" s="27"/>
      <c r="AE162" s="27"/>
      <c r="AF162" s="27">
        <v>5</v>
      </c>
      <c r="AG162" s="27"/>
      <c r="AH162" s="27"/>
      <c r="AI162" s="27"/>
      <c r="AJ162" s="27"/>
      <c r="AK162" s="27">
        <v>6</v>
      </c>
      <c r="AL162" s="27"/>
      <c r="AM162" s="27"/>
      <c r="AN162" s="27"/>
      <c r="AO162" s="27"/>
      <c r="AP162" s="27">
        <v>7</v>
      </c>
      <c r="AQ162" s="27"/>
      <c r="AR162" s="27"/>
      <c r="AS162" s="27"/>
      <c r="AT162" s="27"/>
      <c r="AU162" s="27">
        <v>8</v>
      </c>
      <c r="AV162" s="27"/>
      <c r="AW162" s="27"/>
      <c r="AX162" s="27"/>
      <c r="AY162" s="27"/>
      <c r="AZ162" s="27">
        <v>9</v>
      </c>
      <c r="BA162" s="27"/>
      <c r="BB162" s="27"/>
      <c r="BC162" s="27"/>
      <c r="BD162" s="27"/>
    </row>
    <row r="163" spans="1:79" s="1" customFormat="1" ht="12" hidden="1" customHeight="1">
      <c r="A163" s="26" t="s">
        <v>69</v>
      </c>
      <c r="B163" s="26"/>
      <c r="C163" s="26"/>
      <c r="D163" s="26"/>
      <c r="E163" s="26"/>
      <c r="F163" s="26"/>
      <c r="G163" s="67" t="s">
        <v>57</v>
      </c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 t="s">
        <v>79</v>
      </c>
      <c r="U163" s="67"/>
      <c r="V163" s="67"/>
      <c r="W163" s="67"/>
      <c r="X163" s="67"/>
      <c r="Y163" s="67"/>
      <c r="Z163" s="67"/>
      <c r="AA163" s="30" t="s">
        <v>60</v>
      </c>
      <c r="AB163" s="30"/>
      <c r="AC163" s="30"/>
      <c r="AD163" s="30"/>
      <c r="AE163" s="30"/>
      <c r="AF163" s="30" t="s">
        <v>61</v>
      </c>
      <c r="AG163" s="30"/>
      <c r="AH163" s="30"/>
      <c r="AI163" s="30"/>
      <c r="AJ163" s="30"/>
      <c r="AK163" s="50" t="s">
        <v>122</v>
      </c>
      <c r="AL163" s="50"/>
      <c r="AM163" s="50"/>
      <c r="AN163" s="50"/>
      <c r="AO163" s="50"/>
      <c r="AP163" s="30" t="s">
        <v>62</v>
      </c>
      <c r="AQ163" s="30"/>
      <c r="AR163" s="30"/>
      <c r="AS163" s="30"/>
      <c r="AT163" s="30"/>
      <c r="AU163" s="30" t="s">
        <v>63</v>
      </c>
      <c r="AV163" s="30"/>
      <c r="AW163" s="30"/>
      <c r="AX163" s="30"/>
      <c r="AY163" s="30"/>
      <c r="AZ163" s="50" t="s">
        <v>122</v>
      </c>
      <c r="BA163" s="50"/>
      <c r="BB163" s="50"/>
      <c r="BC163" s="50"/>
      <c r="BD163" s="50"/>
      <c r="CA163" s="1" t="s">
        <v>46</v>
      </c>
    </row>
    <row r="164" spans="1:79" s="99" customFormat="1" ht="51" customHeight="1">
      <c r="A164" s="113">
        <v>1</v>
      </c>
      <c r="B164" s="113"/>
      <c r="C164" s="113"/>
      <c r="D164" s="113"/>
      <c r="E164" s="113"/>
      <c r="F164" s="113"/>
      <c r="G164" s="92" t="s">
        <v>193</v>
      </c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4"/>
      <c r="T164" s="125" t="s">
        <v>194</v>
      </c>
      <c r="U164" s="126"/>
      <c r="V164" s="126"/>
      <c r="W164" s="126"/>
      <c r="X164" s="126"/>
      <c r="Y164" s="126"/>
      <c r="Z164" s="127"/>
      <c r="AA164" s="124">
        <v>0</v>
      </c>
      <c r="AB164" s="124"/>
      <c r="AC164" s="124"/>
      <c r="AD164" s="124"/>
      <c r="AE164" s="124"/>
      <c r="AF164" s="124">
        <v>0</v>
      </c>
      <c r="AG164" s="124"/>
      <c r="AH164" s="124"/>
      <c r="AI164" s="124"/>
      <c r="AJ164" s="124"/>
      <c r="AK164" s="124">
        <f>IF(ISNUMBER(AA164),AA164,0)+IF(ISNUMBER(AF164),AF164,0)</f>
        <v>0</v>
      </c>
      <c r="AL164" s="124"/>
      <c r="AM164" s="124"/>
      <c r="AN164" s="124"/>
      <c r="AO164" s="124"/>
      <c r="AP164" s="124">
        <v>0</v>
      </c>
      <c r="AQ164" s="124"/>
      <c r="AR164" s="124"/>
      <c r="AS164" s="124"/>
      <c r="AT164" s="124"/>
      <c r="AU164" s="124">
        <v>0</v>
      </c>
      <c r="AV164" s="124"/>
      <c r="AW164" s="124"/>
      <c r="AX164" s="124"/>
      <c r="AY164" s="124"/>
      <c r="AZ164" s="124">
        <f>IF(ISNUMBER(AP164),AP164,0)+IF(ISNUMBER(AU164),AU164,0)</f>
        <v>0</v>
      </c>
      <c r="BA164" s="124"/>
      <c r="BB164" s="124"/>
      <c r="BC164" s="124"/>
      <c r="BD164" s="124"/>
      <c r="CA164" s="99" t="s">
        <v>47</v>
      </c>
    </row>
    <row r="165" spans="1:79" s="6" customFormat="1">
      <c r="A165" s="85"/>
      <c r="B165" s="85"/>
      <c r="C165" s="85"/>
      <c r="D165" s="85"/>
      <c r="E165" s="85"/>
      <c r="F165" s="85"/>
      <c r="G165" s="100" t="s">
        <v>147</v>
      </c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2"/>
      <c r="T165" s="128"/>
      <c r="U165" s="129"/>
      <c r="V165" s="129"/>
      <c r="W165" s="129"/>
      <c r="X165" s="129"/>
      <c r="Y165" s="129"/>
      <c r="Z165" s="130"/>
      <c r="AA165" s="123">
        <v>0</v>
      </c>
      <c r="AB165" s="123"/>
      <c r="AC165" s="123"/>
      <c r="AD165" s="123"/>
      <c r="AE165" s="123"/>
      <c r="AF165" s="123">
        <v>0</v>
      </c>
      <c r="AG165" s="123"/>
      <c r="AH165" s="123"/>
      <c r="AI165" s="123"/>
      <c r="AJ165" s="123"/>
      <c r="AK165" s="123">
        <f>IF(ISNUMBER(AA165),AA165,0)+IF(ISNUMBER(AF165),AF165,0)</f>
        <v>0</v>
      </c>
      <c r="AL165" s="123"/>
      <c r="AM165" s="123"/>
      <c r="AN165" s="123"/>
      <c r="AO165" s="123"/>
      <c r="AP165" s="123">
        <v>0</v>
      </c>
      <c r="AQ165" s="123"/>
      <c r="AR165" s="123"/>
      <c r="AS165" s="123"/>
      <c r="AT165" s="123"/>
      <c r="AU165" s="123">
        <v>0</v>
      </c>
      <c r="AV165" s="123"/>
      <c r="AW165" s="123"/>
      <c r="AX165" s="123"/>
      <c r="AY165" s="123"/>
      <c r="AZ165" s="123">
        <f>IF(ISNUMBER(AP165),AP165,0)+IF(ISNUMBER(AU165),AU165,0)</f>
        <v>0</v>
      </c>
      <c r="BA165" s="123"/>
      <c r="BB165" s="123"/>
      <c r="BC165" s="123"/>
      <c r="BD165" s="123"/>
    </row>
    <row r="168" spans="1:79" ht="14.25" customHeight="1">
      <c r="A168" s="29" t="s">
        <v>240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5" customHeight="1">
      <c r="A169" s="44" t="s">
        <v>206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AT169" s="75"/>
      <c r="AU169" s="75"/>
      <c r="AV169" s="75"/>
      <c r="AW169" s="75"/>
      <c r="AX169" s="75"/>
      <c r="AY169" s="75"/>
      <c r="AZ169" s="75"/>
      <c r="BA169" s="75"/>
      <c r="BB169" s="75"/>
      <c r="BC169" s="75"/>
      <c r="BD169" s="75"/>
      <c r="BE169" s="75"/>
      <c r="BF169" s="75"/>
      <c r="BG169" s="75"/>
      <c r="BH169" s="75"/>
      <c r="BI169" s="75"/>
      <c r="BJ169" s="75"/>
      <c r="BK169" s="75"/>
      <c r="BL169" s="75"/>
      <c r="BM169" s="75"/>
    </row>
    <row r="170" spans="1:79" ht="23.1" customHeight="1">
      <c r="A170" s="27" t="s">
        <v>128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51" t="s">
        <v>129</v>
      </c>
      <c r="O170" s="52"/>
      <c r="P170" s="52"/>
      <c r="Q170" s="52"/>
      <c r="R170" s="52"/>
      <c r="S170" s="52"/>
      <c r="T170" s="52"/>
      <c r="U170" s="53"/>
      <c r="V170" s="51" t="s">
        <v>130</v>
      </c>
      <c r="W170" s="52"/>
      <c r="X170" s="52"/>
      <c r="Y170" s="52"/>
      <c r="Z170" s="53"/>
      <c r="AA170" s="27" t="s">
        <v>207</v>
      </c>
      <c r="AB170" s="27"/>
      <c r="AC170" s="27"/>
      <c r="AD170" s="27"/>
      <c r="AE170" s="27"/>
      <c r="AF170" s="27"/>
      <c r="AG170" s="27"/>
      <c r="AH170" s="27"/>
      <c r="AI170" s="27"/>
      <c r="AJ170" s="27" t="s">
        <v>210</v>
      </c>
      <c r="AK170" s="27"/>
      <c r="AL170" s="27"/>
      <c r="AM170" s="27"/>
      <c r="AN170" s="27"/>
      <c r="AO170" s="27"/>
      <c r="AP170" s="27"/>
      <c r="AQ170" s="27"/>
      <c r="AR170" s="27"/>
      <c r="AS170" s="27" t="s">
        <v>218</v>
      </c>
      <c r="AT170" s="27"/>
      <c r="AU170" s="27"/>
      <c r="AV170" s="27"/>
      <c r="AW170" s="27"/>
      <c r="AX170" s="27"/>
      <c r="AY170" s="27"/>
      <c r="AZ170" s="27"/>
      <c r="BA170" s="27"/>
      <c r="BB170" s="27" t="s">
        <v>228</v>
      </c>
      <c r="BC170" s="27"/>
      <c r="BD170" s="27"/>
      <c r="BE170" s="27"/>
      <c r="BF170" s="27"/>
      <c r="BG170" s="27"/>
      <c r="BH170" s="27"/>
      <c r="BI170" s="27"/>
      <c r="BJ170" s="27"/>
      <c r="BK170" s="27" t="s">
        <v>233</v>
      </c>
      <c r="BL170" s="27"/>
      <c r="BM170" s="27"/>
      <c r="BN170" s="27"/>
      <c r="BO170" s="27"/>
      <c r="BP170" s="27"/>
      <c r="BQ170" s="27"/>
      <c r="BR170" s="27"/>
      <c r="BS170" s="27"/>
    </row>
    <row r="171" spans="1:79" ht="95.2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54"/>
      <c r="O171" s="55"/>
      <c r="P171" s="55"/>
      <c r="Q171" s="55"/>
      <c r="R171" s="55"/>
      <c r="S171" s="55"/>
      <c r="T171" s="55"/>
      <c r="U171" s="56"/>
      <c r="V171" s="54"/>
      <c r="W171" s="55"/>
      <c r="X171" s="55"/>
      <c r="Y171" s="55"/>
      <c r="Z171" s="56"/>
      <c r="AA171" s="74" t="s">
        <v>133</v>
      </c>
      <c r="AB171" s="74"/>
      <c r="AC171" s="74"/>
      <c r="AD171" s="74"/>
      <c r="AE171" s="74"/>
      <c r="AF171" s="74" t="s">
        <v>134</v>
      </c>
      <c r="AG171" s="74"/>
      <c r="AH171" s="74"/>
      <c r="AI171" s="74"/>
      <c r="AJ171" s="74" t="s">
        <v>133</v>
      </c>
      <c r="AK171" s="74"/>
      <c r="AL171" s="74"/>
      <c r="AM171" s="74"/>
      <c r="AN171" s="74"/>
      <c r="AO171" s="74" t="s">
        <v>134</v>
      </c>
      <c r="AP171" s="74"/>
      <c r="AQ171" s="74"/>
      <c r="AR171" s="74"/>
      <c r="AS171" s="74" t="s">
        <v>133</v>
      </c>
      <c r="AT171" s="74"/>
      <c r="AU171" s="74"/>
      <c r="AV171" s="74"/>
      <c r="AW171" s="74"/>
      <c r="AX171" s="74" t="s">
        <v>134</v>
      </c>
      <c r="AY171" s="74"/>
      <c r="AZ171" s="74"/>
      <c r="BA171" s="74"/>
      <c r="BB171" s="74" t="s">
        <v>133</v>
      </c>
      <c r="BC171" s="74"/>
      <c r="BD171" s="74"/>
      <c r="BE171" s="74"/>
      <c r="BF171" s="74"/>
      <c r="BG171" s="74" t="s">
        <v>134</v>
      </c>
      <c r="BH171" s="74"/>
      <c r="BI171" s="74"/>
      <c r="BJ171" s="74"/>
      <c r="BK171" s="74" t="s">
        <v>133</v>
      </c>
      <c r="BL171" s="74"/>
      <c r="BM171" s="74"/>
      <c r="BN171" s="74"/>
      <c r="BO171" s="74"/>
      <c r="BP171" s="74" t="s">
        <v>134</v>
      </c>
      <c r="BQ171" s="74"/>
      <c r="BR171" s="74"/>
      <c r="BS171" s="74"/>
    </row>
    <row r="172" spans="1:79" ht="15" customHeight="1">
      <c r="A172" s="27">
        <v>1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36">
        <v>2</v>
      </c>
      <c r="O172" s="37"/>
      <c r="P172" s="37"/>
      <c r="Q172" s="37"/>
      <c r="R172" s="37"/>
      <c r="S172" s="37"/>
      <c r="T172" s="37"/>
      <c r="U172" s="38"/>
      <c r="V172" s="27">
        <v>3</v>
      </c>
      <c r="W172" s="27"/>
      <c r="X172" s="27"/>
      <c r="Y172" s="27"/>
      <c r="Z172" s="27"/>
      <c r="AA172" s="27">
        <v>4</v>
      </c>
      <c r="AB172" s="27"/>
      <c r="AC172" s="27"/>
      <c r="AD172" s="27"/>
      <c r="AE172" s="27"/>
      <c r="AF172" s="27">
        <v>5</v>
      </c>
      <c r="AG172" s="27"/>
      <c r="AH172" s="27"/>
      <c r="AI172" s="27"/>
      <c r="AJ172" s="27">
        <v>6</v>
      </c>
      <c r="AK172" s="27"/>
      <c r="AL172" s="27"/>
      <c r="AM172" s="27"/>
      <c r="AN172" s="27"/>
      <c r="AO172" s="27">
        <v>7</v>
      </c>
      <c r="AP172" s="27"/>
      <c r="AQ172" s="27"/>
      <c r="AR172" s="27"/>
      <c r="AS172" s="27">
        <v>8</v>
      </c>
      <c r="AT172" s="27"/>
      <c r="AU172" s="27"/>
      <c r="AV172" s="27"/>
      <c r="AW172" s="27"/>
      <c r="AX172" s="27">
        <v>9</v>
      </c>
      <c r="AY172" s="27"/>
      <c r="AZ172" s="27"/>
      <c r="BA172" s="27"/>
      <c r="BB172" s="27">
        <v>10</v>
      </c>
      <c r="BC172" s="27"/>
      <c r="BD172" s="27"/>
      <c r="BE172" s="27"/>
      <c r="BF172" s="27"/>
      <c r="BG172" s="27">
        <v>11</v>
      </c>
      <c r="BH172" s="27"/>
      <c r="BI172" s="27"/>
      <c r="BJ172" s="27"/>
      <c r="BK172" s="27">
        <v>12</v>
      </c>
      <c r="BL172" s="27"/>
      <c r="BM172" s="27"/>
      <c r="BN172" s="27"/>
      <c r="BO172" s="27"/>
      <c r="BP172" s="27">
        <v>13</v>
      </c>
      <c r="BQ172" s="27"/>
      <c r="BR172" s="27"/>
      <c r="BS172" s="27"/>
    </row>
    <row r="173" spans="1:79" s="1" customFormat="1" ht="12" hidden="1" customHeight="1">
      <c r="A173" s="67" t="s">
        <v>146</v>
      </c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26" t="s">
        <v>131</v>
      </c>
      <c r="O173" s="26"/>
      <c r="P173" s="26"/>
      <c r="Q173" s="26"/>
      <c r="R173" s="26"/>
      <c r="S173" s="26"/>
      <c r="T173" s="26"/>
      <c r="U173" s="26"/>
      <c r="V173" s="26" t="s">
        <v>132</v>
      </c>
      <c r="W173" s="26"/>
      <c r="X173" s="26"/>
      <c r="Y173" s="26"/>
      <c r="Z173" s="26"/>
      <c r="AA173" s="30" t="s">
        <v>65</v>
      </c>
      <c r="AB173" s="30"/>
      <c r="AC173" s="30"/>
      <c r="AD173" s="30"/>
      <c r="AE173" s="30"/>
      <c r="AF173" s="30" t="s">
        <v>66</v>
      </c>
      <c r="AG173" s="30"/>
      <c r="AH173" s="30"/>
      <c r="AI173" s="30"/>
      <c r="AJ173" s="30" t="s">
        <v>67</v>
      </c>
      <c r="AK173" s="30"/>
      <c r="AL173" s="30"/>
      <c r="AM173" s="30"/>
      <c r="AN173" s="30"/>
      <c r="AO173" s="30" t="s">
        <v>68</v>
      </c>
      <c r="AP173" s="30"/>
      <c r="AQ173" s="30"/>
      <c r="AR173" s="30"/>
      <c r="AS173" s="30" t="s">
        <v>58</v>
      </c>
      <c r="AT173" s="30"/>
      <c r="AU173" s="30"/>
      <c r="AV173" s="30"/>
      <c r="AW173" s="30"/>
      <c r="AX173" s="30" t="s">
        <v>59</v>
      </c>
      <c r="AY173" s="30"/>
      <c r="AZ173" s="30"/>
      <c r="BA173" s="30"/>
      <c r="BB173" s="30" t="s">
        <v>60</v>
      </c>
      <c r="BC173" s="30"/>
      <c r="BD173" s="30"/>
      <c r="BE173" s="30"/>
      <c r="BF173" s="30"/>
      <c r="BG173" s="30" t="s">
        <v>61</v>
      </c>
      <c r="BH173" s="30"/>
      <c r="BI173" s="30"/>
      <c r="BJ173" s="30"/>
      <c r="BK173" s="30" t="s">
        <v>62</v>
      </c>
      <c r="BL173" s="30"/>
      <c r="BM173" s="30"/>
      <c r="BN173" s="30"/>
      <c r="BO173" s="30"/>
      <c r="BP173" s="30" t="s">
        <v>63</v>
      </c>
      <c r="BQ173" s="30"/>
      <c r="BR173" s="30"/>
      <c r="BS173" s="30"/>
      <c r="CA173" s="1" t="s">
        <v>48</v>
      </c>
    </row>
    <row r="174" spans="1:79" s="6" customFormat="1" ht="12.75" customHeight="1">
      <c r="A174" s="131" t="s">
        <v>147</v>
      </c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86"/>
      <c r="O174" s="87"/>
      <c r="P174" s="87"/>
      <c r="Q174" s="87"/>
      <c r="R174" s="87"/>
      <c r="S174" s="87"/>
      <c r="T174" s="87"/>
      <c r="U174" s="88"/>
      <c r="V174" s="132"/>
      <c r="W174" s="132"/>
      <c r="X174" s="132"/>
      <c r="Y174" s="132"/>
      <c r="Z174" s="132"/>
      <c r="AA174" s="132"/>
      <c r="AB174" s="132"/>
      <c r="AC174" s="132"/>
      <c r="AD174" s="132"/>
      <c r="AE174" s="132"/>
      <c r="AF174" s="132"/>
      <c r="AG174" s="132"/>
      <c r="AH174" s="132"/>
      <c r="AI174" s="132"/>
      <c r="AJ174" s="132"/>
      <c r="AK174" s="132"/>
      <c r="AL174" s="132"/>
      <c r="AM174" s="132"/>
      <c r="AN174" s="132"/>
      <c r="AO174" s="132"/>
      <c r="AP174" s="132"/>
      <c r="AQ174" s="132"/>
      <c r="AR174" s="132"/>
      <c r="AS174" s="132"/>
      <c r="AT174" s="132"/>
      <c r="AU174" s="132"/>
      <c r="AV174" s="132"/>
      <c r="AW174" s="132"/>
      <c r="AX174" s="132"/>
      <c r="AY174" s="132"/>
      <c r="AZ174" s="132"/>
      <c r="BA174" s="132"/>
      <c r="BB174" s="132"/>
      <c r="BC174" s="132"/>
      <c r="BD174" s="132"/>
      <c r="BE174" s="132"/>
      <c r="BF174" s="132"/>
      <c r="BG174" s="132"/>
      <c r="BH174" s="132"/>
      <c r="BI174" s="132"/>
      <c r="BJ174" s="132"/>
      <c r="BK174" s="132"/>
      <c r="BL174" s="132"/>
      <c r="BM174" s="132"/>
      <c r="BN174" s="132"/>
      <c r="BO174" s="132"/>
      <c r="BP174" s="133"/>
      <c r="BQ174" s="134"/>
      <c r="BR174" s="134"/>
      <c r="BS174" s="135"/>
      <c r="CA174" s="6" t="s">
        <v>49</v>
      </c>
    </row>
    <row r="177" spans="1:79" ht="35.25" customHeight="1">
      <c r="A177" s="29" t="s">
        <v>241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</row>
    <row r="178" spans="1:79" ht="15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</row>
    <row r="179" spans="1:79" ht="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1" spans="1:79" ht="28.5" customHeight="1">
      <c r="A181" s="34" t="s">
        <v>225</v>
      </c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</row>
    <row r="182" spans="1:79" ht="14.25" customHeight="1">
      <c r="A182" s="29" t="s">
        <v>208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</row>
    <row r="183" spans="1:79" ht="15" customHeight="1">
      <c r="A183" s="31" t="s">
        <v>206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</row>
    <row r="184" spans="1:79" ht="42.95" customHeight="1">
      <c r="A184" s="74" t="s">
        <v>135</v>
      </c>
      <c r="B184" s="74"/>
      <c r="C184" s="74"/>
      <c r="D184" s="74"/>
      <c r="E184" s="74"/>
      <c r="F184" s="74"/>
      <c r="G184" s="27" t="s">
        <v>19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 t="s">
        <v>15</v>
      </c>
      <c r="U184" s="27"/>
      <c r="V184" s="27"/>
      <c r="W184" s="27"/>
      <c r="X184" s="27"/>
      <c r="Y184" s="27"/>
      <c r="Z184" s="27" t="s">
        <v>14</v>
      </c>
      <c r="AA184" s="27"/>
      <c r="AB184" s="27"/>
      <c r="AC184" s="27"/>
      <c r="AD184" s="27"/>
      <c r="AE184" s="27" t="s">
        <v>136</v>
      </c>
      <c r="AF184" s="27"/>
      <c r="AG184" s="27"/>
      <c r="AH184" s="27"/>
      <c r="AI184" s="27"/>
      <c r="AJ184" s="27"/>
      <c r="AK184" s="27" t="s">
        <v>137</v>
      </c>
      <c r="AL184" s="27"/>
      <c r="AM184" s="27"/>
      <c r="AN184" s="27"/>
      <c r="AO184" s="27"/>
      <c r="AP184" s="27"/>
      <c r="AQ184" s="27" t="s">
        <v>138</v>
      </c>
      <c r="AR184" s="27"/>
      <c r="AS184" s="27"/>
      <c r="AT184" s="27"/>
      <c r="AU184" s="27"/>
      <c r="AV184" s="27"/>
      <c r="AW184" s="27" t="s">
        <v>98</v>
      </c>
      <c r="AX184" s="27"/>
      <c r="AY184" s="27"/>
      <c r="AZ184" s="27"/>
      <c r="BA184" s="27"/>
      <c r="BB184" s="27"/>
      <c r="BC184" s="27"/>
      <c r="BD184" s="27"/>
      <c r="BE184" s="27"/>
      <c r="BF184" s="27"/>
      <c r="BG184" s="27" t="s">
        <v>139</v>
      </c>
      <c r="BH184" s="27"/>
      <c r="BI184" s="27"/>
      <c r="BJ184" s="27"/>
      <c r="BK184" s="27"/>
      <c r="BL184" s="27"/>
    </row>
    <row r="185" spans="1:79" ht="39.950000000000003" customHeight="1">
      <c r="A185" s="74"/>
      <c r="B185" s="74"/>
      <c r="C185" s="74"/>
      <c r="D185" s="74"/>
      <c r="E185" s="74"/>
      <c r="F185" s="74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 t="s">
        <v>17</v>
      </c>
      <c r="AX185" s="27"/>
      <c r="AY185" s="27"/>
      <c r="AZ185" s="27"/>
      <c r="BA185" s="27"/>
      <c r="BB185" s="27" t="s">
        <v>16</v>
      </c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</row>
    <row r="186" spans="1:79" ht="15" customHeight="1">
      <c r="A186" s="27">
        <v>1</v>
      </c>
      <c r="B186" s="27"/>
      <c r="C186" s="27"/>
      <c r="D186" s="27"/>
      <c r="E186" s="27"/>
      <c r="F186" s="27"/>
      <c r="G186" s="27">
        <v>2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>
        <v>3</v>
      </c>
      <c r="U186" s="27"/>
      <c r="V186" s="27"/>
      <c r="W186" s="27"/>
      <c r="X186" s="27"/>
      <c r="Y186" s="27"/>
      <c r="Z186" s="27">
        <v>4</v>
      </c>
      <c r="AA186" s="27"/>
      <c r="AB186" s="27"/>
      <c r="AC186" s="27"/>
      <c r="AD186" s="27"/>
      <c r="AE186" s="27">
        <v>5</v>
      </c>
      <c r="AF186" s="27"/>
      <c r="AG186" s="27"/>
      <c r="AH186" s="27"/>
      <c r="AI186" s="27"/>
      <c r="AJ186" s="27"/>
      <c r="AK186" s="27">
        <v>6</v>
      </c>
      <c r="AL186" s="27"/>
      <c r="AM186" s="27"/>
      <c r="AN186" s="27"/>
      <c r="AO186" s="27"/>
      <c r="AP186" s="27"/>
      <c r="AQ186" s="27">
        <v>7</v>
      </c>
      <c r="AR186" s="27"/>
      <c r="AS186" s="27"/>
      <c r="AT186" s="27"/>
      <c r="AU186" s="27"/>
      <c r="AV186" s="27"/>
      <c r="AW186" s="27">
        <v>8</v>
      </c>
      <c r="AX186" s="27"/>
      <c r="AY186" s="27"/>
      <c r="AZ186" s="27"/>
      <c r="BA186" s="27"/>
      <c r="BB186" s="27">
        <v>9</v>
      </c>
      <c r="BC186" s="27"/>
      <c r="BD186" s="27"/>
      <c r="BE186" s="27"/>
      <c r="BF186" s="27"/>
      <c r="BG186" s="27">
        <v>10</v>
      </c>
      <c r="BH186" s="27"/>
      <c r="BI186" s="27"/>
      <c r="BJ186" s="27"/>
      <c r="BK186" s="27"/>
      <c r="BL186" s="27"/>
    </row>
    <row r="187" spans="1:79" s="1" customFormat="1" ht="12" hidden="1" customHeight="1">
      <c r="A187" s="26" t="s">
        <v>64</v>
      </c>
      <c r="B187" s="26"/>
      <c r="C187" s="26"/>
      <c r="D187" s="26"/>
      <c r="E187" s="26"/>
      <c r="F187" s="26"/>
      <c r="G187" s="67" t="s">
        <v>57</v>
      </c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30" t="s">
        <v>80</v>
      </c>
      <c r="U187" s="30"/>
      <c r="V187" s="30"/>
      <c r="W187" s="30"/>
      <c r="X187" s="30"/>
      <c r="Y187" s="30"/>
      <c r="Z187" s="30" t="s">
        <v>81</v>
      </c>
      <c r="AA187" s="30"/>
      <c r="AB187" s="30"/>
      <c r="AC187" s="30"/>
      <c r="AD187" s="30"/>
      <c r="AE187" s="30" t="s">
        <v>82</v>
      </c>
      <c r="AF187" s="30"/>
      <c r="AG187" s="30"/>
      <c r="AH187" s="30"/>
      <c r="AI187" s="30"/>
      <c r="AJ187" s="30"/>
      <c r="AK187" s="30" t="s">
        <v>83</v>
      </c>
      <c r="AL187" s="30"/>
      <c r="AM187" s="30"/>
      <c r="AN187" s="30"/>
      <c r="AO187" s="30"/>
      <c r="AP187" s="30"/>
      <c r="AQ187" s="78" t="s">
        <v>99</v>
      </c>
      <c r="AR187" s="30"/>
      <c r="AS187" s="30"/>
      <c r="AT187" s="30"/>
      <c r="AU187" s="30"/>
      <c r="AV187" s="30"/>
      <c r="AW187" s="30" t="s">
        <v>84</v>
      </c>
      <c r="AX187" s="30"/>
      <c r="AY187" s="30"/>
      <c r="AZ187" s="30"/>
      <c r="BA187" s="30"/>
      <c r="BB187" s="30" t="s">
        <v>85</v>
      </c>
      <c r="BC187" s="30"/>
      <c r="BD187" s="30"/>
      <c r="BE187" s="30"/>
      <c r="BF187" s="30"/>
      <c r="BG187" s="78" t="s">
        <v>100</v>
      </c>
      <c r="BH187" s="30"/>
      <c r="BI187" s="30"/>
      <c r="BJ187" s="30"/>
      <c r="BK187" s="30"/>
      <c r="BL187" s="30"/>
      <c r="CA187" s="1" t="s">
        <v>50</v>
      </c>
    </row>
    <row r="188" spans="1:79" s="6" customFormat="1" ht="12.75" customHeight="1">
      <c r="A188" s="85"/>
      <c r="B188" s="85"/>
      <c r="C188" s="85"/>
      <c r="D188" s="85"/>
      <c r="E188" s="85"/>
      <c r="F188" s="85"/>
      <c r="G188" s="131" t="s">
        <v>147</v>
      </c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23"/>
      <c r="U188" s="123"/>
      <c r="V188" s="123"/>
      <c r="W188" s="123"/>
      <c r="X188" s="123"/>
      <c r="Y188" s="123"/>
      <c r="Z188" s="123"/>
      <c r="AA188" s="123"/>
      <c r="AB188" s="123"/>
      <c r="AC188" s="123"/>
      <c r="AD188" s="123"/>
      <c r="AE188" s="123"/>
      <c r="AF188" s="123"/>
      <c r="AG188" s="123"/>
      <c r="AH188" s="123"/>
      <c r="AI188" s="123"/>
      <c r="AJ188" s="123"/>
      <c r="AK188" s="123"/>
      <c r="AL188" s="123"/>
      <c r="AM188" s="123"/>
      <c r="AN188" s="123"/>
      <c r="AO188" s="123"/>
      <c r="AP188" s="123"/>
      <c r="AQ188" s="123">
        <f>IF(ISNUMBER(AK188),AK188,0)-IF(ISNUMBER(AE188),AE188,0)</f>
        <v>0</v>
      </c>
      <c r="AR188" s="123"/>
      <c r="AS188" s="123"/>
      <c r="AT188" s="123"/>
      <c r="AU188" s="123"/>
      <c r="AV188" s="123"/>
      <c r="AW188" s="123"/>
      <c r="AX188" s="123"/>
      <c r="AY188" s="123"/>
      <c r="AZ188" s="123"/>
      <c r="BA188" s="123"/>
      <c r="BB188" s="123"/>
      <c r="BC188" s="123"/>
      <c r="BD188" s="123"/>
      <c r="BE188" s="123"/>
      <c r="BF188" s="123"/>
      <c r="BG188" s="123">
        <f>IF(ISNUMBER(Z188),Z188,0)+IF(ISNUMBER(AK188),AK188,0)</f>
        <v>0</v>
      </c>
      <c r="BH188" s="123"/>
      <c r="BI188" s="123"/>
      <c r="BJ188" s="123"/>
      <c r="BK188" s="123"/>
      <c r="BL188" s="123"/>
      <c r="CA188" s="6" t="s">
        <v>51</v>
      </c>
    </row>
    <row r="190" spans="1:79" ht="14.25" customHeight="1">
      <c r="A190" s="29" t="s">
        <v>226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>
      <c r="A191" s="31" t="s">
        <v>206</v>
      </c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</row>
    <row r="192" spans="1:79" ht="18" customHeight="1">
      <c r="A192" s="27" t="s">
        <v>135</v>
      </c>
      <c r="B192" s="27"/>
      <c r="C192" s="27"/>
      <c r="D192" s="27"/>
      <c r="E192" s="27"/>
      <c r="F192" s="27"/>
      <c r="G192" s="27" t="s">
        <v>19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 t="s">
        <v>212</v>
      </c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 t="s">
        <v>223</v>
      </c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</row>
    <row r="193" spans="1:79" ht="42.9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 t="s">
        <v>140</v>
      </c>
      <c r="R193" s="27"/>
      <c r="S193" s="27"/>
      <c r="T193" s="27"/>
      <c r="U193" s="27"/>
      <c r="V193" s="74" t="s">
        <v>141</v>
      </c>
      <c r="W193" s="74"/>
      <c r="X193" s="74"/>
      <c r="Y193" s="74"/>
      <c r="Z193" s="27" t="s">
        <v>142</v>
      </c>
      <c r="AA193" s="27"/>
      <c r="AB193" s="27"/>
      <c r="AC193" s="27"/>
      <c r="AD193" s="27"/>
      <c r="AE193" s="27"/>
      <c r="AF193" s="27"/>
      <c r="AG193" s="27"/>
      <c r="AH193" s="27"/>
      <c r="AI193" s="27"/>
      <c r="AJ193" s="27" t="s">
        <v>143</v>
      </c>
      <c r="AK193" s="27"/>
      <c r="AL193" s="27"/>
      <c r="AM193" s="27"/>
      <c r="AN193" s="27"/>
      <c r="AO193" s="27" t="s">
        <v>20</v>
      </c>
      <c r="AP193" s="27"/>
      <c r="AQ193" s="27"/>
      <c r="AR193" s="27"/>
      <c r="AS193" s="27"/>
      <c r="AT193" s="74" t="s">
        <v>144</v>
      </c>
      <c r="AU193" s="74"/>
      <c r="AV193" s="74"/>
      <c r="AW193" s="74"/>
      <c r="AX193" s="27" t="s">
        <v>142</v>
      </c>
      <c r="AY193" s="27"/>
      <c r="AZ193" s="27"/>
      <c r="BA193" s="27"/>
      <c r="BB193" s="27"/>
      <c r="BC193" s="27"/>
      <c r="BD193" s="27"/>
      <c r="BE193" s="27"/>
      <c r="BF193" s="27"/>
      <c r="BG193" s="27"/>
      <c r="BH193" s="27" t="s">
        <v>145</v>
      </c>
      <c r="BI193" s="27"/>
      <c r="BJ193" s="27"/>
      <c r="BK193" s="27"/>
      <c r="BL193" s="27"/>
    </row>
    <row r="194" spans="1:79" ht="63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74"/>
      <c r="W194" s="74"/>
      <c r="X194" s="74"/>
      <c r="Y194" s="74"/>
      <c r="Z194" s="27" t="s">
        <v>17</v>
      </c>
      <c r="AA194" s="27"/>
      <c r="AB194" s="27"/>
      <c r="AC194" s="27"/>
      <c r="AD194" s="27"/>
      <c r="AE194" s="27" t="s">
        <v>16</v>
      </c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74"/>
      <c r="AU194" s="74"/>
      <c r="AV194" s="74"/>
      <c r="AW194" s="74"/>
      <c r="AX194" s="27" t="s">
        <v>17</v>
      </c>
      <c r="AY194" s="27"/>
      <c r="AZ194" s="27"/>
      <c r="BA194" s="27"/>
      <c r="BB194" s="27"/>
      <c r="BC194" s="27" t="s">
        <v>16</v>
      </c>
      <c r="BD194" s="27"/>
      <c r="BE194" s="27"/>
      <c r="BF194" s="27"/>
      <c r="BG194" s="27"/>
      <c r="BH194" s="27"/>
      <c r="BI194" s="27"/>
      <c r="BJ194" s="27"/>
      <c r="BK194" s="27"/>
      <c r="BL194" s="27"/>
    </row>
    <row r="195" spans="1:79" ht="15" customHeight="1">
      <c r="A195" s="27">
        <v>1</v>
      </c>
      <c r="B195" s="27"/>
      <c r="C195" s="27"/>
      <c r="D195" s="27"/>
      <c r="E195" s="27"/>
      <c r="F195" s="27"/>
      <c r="G195" s="27">
        <v>2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>
        <v>3</v>
      </c>
      <c r="R195" s="27"/>
      <c r="S195" s="27"/>
      <c r="T195" s="27"/>
      <c r="U195" s="27"/>
      <c r="V195" s="27">
        <v>4</v>
      </c>
      <c r="W195" s="27"/>
      <c r="X195" s="27"/>
      <c r="Y195" s="27"/>
      <c r="Z195" s="27">
        <v>5</v>
      </c>
      <c r="AA195" s="27"/>
      <c r="AB195" s="27"/>
      <c r="AC195" s="27"/>
      <c r="AD195" s="27"/>
      <c r="AE195" s="27">
        <v>6</v>
      </c>
      <c r="AF195" s="27"/>
      <c r="AG195" s="27"/>
      <c r="AH195" s="27"/>
      <c r="AI195" s="27"/>
      <c r="AJ195" s="27">
        <v>7</v>
      </c>
      <c r="AK195" s="27"/>
      <c r="AL195" s="27"/>
      <c r="AM195" s="27"/>
      <c r="AN195" s="27"/>
      <c r="AO195" s="27">
        <v>8</v>
      </c>
      <c r="AP195" s="27"/>
      <c r="AQ195" s="27"/>
      <c r="AR195" s="27"/>
      <c r="AS195" s="27"/>
      <c r="AT195" s="27">
        <v>9</v>
      </c>
      <c r="AU195" s="27"/>
      <c r="AV195" s="27"/>
      <c r="AW195" s="27"/>
      <c r="AX195" s="27">
        <v>10</v>
      </c>
      <c r="AY195" s="27"/>
      <c r="AZ195" s="27"/>
      <c r="BA195" s="27"/>
      <c r="BB195" s="27"/>
      <c r="BC195" s="27">
        <v>11</v>
      </c>
      <c r="BD195" s="27"/>
      <c r="BE195" s="27"/>
      <c r="BF195" s="27"/>
      <c r="BG195" s="27"/>
      <c r="BH195" s="27">
        <v>12</v>
      </c>
      <c r="BI195" s="27"/>
      <c r="BJ195" s="27"/>
      <c r="BK195" s="27"/>
      <c r="BL195" s="27"/>
    </row>
    <row r="196" spans="1:79" s="1" customFormat="1" ht="12" hidden="1" customHeight="1">
      <c r="A196" s="26" t="s">
        <v>64</v>
      </c>
      <c r="B196" s="26"/>
      <c r="C196" s="26"/>
      <c r="D196" s="26"/>
      <c r="E196" s="26"/>
      <c r="F196" s="26"/>
      <c r="G196" s="67" t="s">
        <v>57</v>
      </c>
      <c r="H196" s="67"/>
      <c r="I196" s="67"/>
      <c r="J196" s="67"/>
      <c r="K196" s="67"/>
      <c r="L196" s="67"/>
      <c r="M196" s="67"/>
      <c r="N196" s="67"/>
      <c r="O196" s="67"/>
      <c r="P196" s="67"/>
      <c r="Q196" s="30" t="s">
        <v>80</v>
      </c>
      <c r="R196" s="30"/>
      <c r="S196" s="30"/>
      <c r="T196" s="30"/>
      <c r="U196" s="30"/>
      <c r="V196" s="30" t="s">
        <v>81</v>
      </c>
      <c r="W196" s="30"/>
      <c r="X196" s="30"/>
      <c r="Y196" s="30"/>
      <c r="Z196" s="30" t="s">
        <v>82</v>
      </c>
      <c r="AA196" s="30"/>
      <c r="AB196" s="30"/>
      <c r="AC196" s="30"/>
      <c r="AD196" s="30"/>
      <c r="AE196" s="30" t="s">
        <v>83</v>
      </c>
      <c r="AF196" s="30"/>
      <c r="AG196" s="30"/>
      <c r="AH196" s="30"/>
      <c r="AI196" s="30"/>
      <c r="AJ196" s="78" t="s">
        <v>101</v>
      </c>
      <c r="AK196" s="30"/>
      <c r="AL196" s="30"/>
      <c r="AM196" s="30"/>
      <c r="AN196" s="30"/>
      <c r="AO196" s="30" t="s">
        <v>84</v>
      </c>
      <c r="AP196" s="30"/>
      <c r="AQ196" s="30"/>
      <c r="AR196" s="30"/>
      <c r="AS196" s="30"/>
      <c r="AT196" s="78" t="s">
        <v>102</v>
      </c>
      <c r="AU196" s="30"/>
      <c r="AV196" s="30"/>
      <c r="AW196" s="30"/>
      <c r="AX196" s="30" t="s">
        <v>85</v>
      </c>
      <c r="AY196" s="30"/>
      <c r="AZ196" s="30"/>
      <c r="BA196" s="30"/>
      <c r="BB196" s="30"/>
      <c r="BC196" s="30" t="s">
        <v>86</v>
      </c>
      <c r="BD196" s="30"/>
      <c r="BE196" s="30"/>
      <c r="BF196" s="30"/>
      <c r="BG196" s="30"/>
      <c r="BH196" s="78" t="s">
        <v>101</v>
      </c>
      <c r="BI196" s="30"/>
      <c r="BJ196" s="30"/>
      <c r="BK196" s="30"/>
      <c r="BL196" s="30"/>
      <c r="CA196" s="1" t="s">
        <v>52</v>
      </c>
    </row>
    <row r="197" spans="1:79" s="6" customFormat="1" ht="12.75" customHeight="1">
      <c r="A197" s="85"/>
      <c r="B197" s="85"/>
      <c r="C197" s="85"/>
      <c r="D197" s="85"/>
      <c r="E197" s="85"/>
      <c r="F197" s="85"/>
      <c r="G197" s="131" t="s">
        <v>147</v>
      </c>
      <c r="H197" s="131"/>
      <c r="I197" s="131"/>
      <c r="J197" s="131"/>
      <c r="K197" s="131"/>
      <c r="L197" s="131"/>
      <c r="M197" s="131"/>
      <c r="N197" s="131"/>
      <c r="O197" s="131"/>
      <c r="P197" s="131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  <c r="AA197" s="123"/>
      <c r="AB197" s="123"/>
      <c r="AC197" s="123"/>
      <c r="AD197" s="123"/>
      <c r="AE197" s="123"/>
      <c r="AF197" s="123"/>
      <c r="AG197" s="123"/>
      <c r="AH197" s="123"/>
      <c r="AI197" s="123"/>
      <c r="AJ197" s="123">
        <f>IF(ISNUMBER(Q197),Q197,0)-IF(ISNUMBER(Z197),Z197,0)</f>
        <v>0</v>
      </c>
      <c r="AK197" s="123"/>
      <c r="AL197" s="123"/>
      <c r="AM197" s="123"/>
      <c r="AN197" s="123"/>
      <c r="AO197" s="123"/>
      <c r="AP197" s="123"/>
      <c r="AQ197" s="123"/>
      <c r="AR197" s="123"/>
      <c r="AS197" s="123"/>
      <c r="AT197" s="123">
        <f>IF(ISNUMBER(V197),V197,0)-IF(ISNUMBER(Z197),Z197,0)-IF(ISNUMBER(AE197),AE197,0)</f>
        <v>0</v>
      </c>
      <c r="AU197" s="123"/>
      <c r="AV197" s="123"/>
      <c r="AW197" s="123"/>
      <c r="AX197" s="123"/>
      <c r="AY197" s="123"/>
      <c r="AZ197" s="123"/>
      <c r="BA197" s="123"/>
      <c r="BB197" s="123"/>
      <c r="BC197" s="123"/>
      <c r="BD197" s="123"/>
      <c r="BE197" s="123"/>
      <c r="BF197" s="123"/>
      <c r="BG197" s="123"/>
      <c r="BH197" s="123">
        <f>IF(ISNUMBER(AO197),AO197,0)-IF(ISNUMBER(AX197),AX197,0)</f>
        <v>0</v>
      </c>
      <c r="BI197" s="123"/>
      <c r="BJ197" s="123"/>
      <c r="BK197" s="123"/>
      <c r="BL197" s="123"/>
      <c r="CA197" s="6" t="s">
        <v>53</v>
      </c>
    </row>
    <row r="199" spans="1:79" ht="14.25" customHeight="1">
      <c r="A199" s="29" t="s">
        <v>213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 customHeight="1">
      <c r="A200" s="31" t="s">
        <v>206</v>
      </c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</row>
    <row r="201" spans="1:79" ht="42.95" customHeight="1">
      <c r="A201" s="74" t="s">
        <v>135</v>
      </c>
      <c r="B201" s="74"/>
      <c r="C201" s="74"/>
      <c r="D201" s="74"/>
      <c r="E201" s="74"/>
      <c r="F201" s="74"/>
      <c r="G201" s="27" t="s">
        <v>19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 t="s">
        <v>15</v>
      </c>
      <c r="U201" s="27"/>
      <c r="V201" s="27"/>
      <c r="W201" s="27"/>
      <c r="X201" s="27"/>
      <c r="Y201" s="27"/>
      <c r="Z201" s="27" t="s">
        <v>14</v>
      </c>
      <c r="AA201" s="27"/>
      <c r="AB201" s="27"/>
      <c r="AC201" s="27"/>
      <c r="AD201" s="27"/>
      <c r="AE201" s="27" t="s">
        <v>209</v>
      </c>
      <c r="AF201" s="27"/>
      <c r="AG201" s="27"/>
      <c r="AH201" s="27"/>
      <c r="AI201" s="27"/>
      <c r="AJ201" s="27"/>
      <c r="AK201" s="27" t="s">
        <v>214</v>
      </c>
      <c r="AL201" s="27"/>
      <c r="AM201" s="27"/>
      <c r="AN201" s="27"/>
      <c r="AO201" s="27"/>
      <c r="AP201" s="27"/>
      <c r="AQ201" s="27" t="s">
        <v>227</v>
      </c>
      <c r="AR201" s="27"/>
      <c r="AS201" s="27"/>
      <c r="AT201" s="27"/>
      <c r="AU201" s="27"/>
      <c r="AV201" s="27"/>
      <c r="AW201" s="27" t="s">
        <v>18</v>
      </c>
      <c r="AX201" s="27"/>
      <c r="AY201" s="27"/>
      <c r="AZ201" s="27"/>
      <c r="BA201" s="27"/>
      <c r="BB201" s="27"/>
      <c r="BC201" s="27"/>
      <c r="BD201" s="27"/>
      <c r="BE201" s="27" t="s">
        <v>156</v>
      </c>
      <c r="BF201" s="27"/>
      <c r="BG201" s="27"/>
      <c r="BH201" s="27"/>
      <c r="BI201" s="27"/>
      <c r="BJ201" s="27"/>
      <c r="BK201" s="27"/>
      <c r="BL201" s="27"/>
    </row>
    <row r="202" spans="1:79" ht="21.75" customHeight="1">
      <c r="A202" s="74"/>
      <c r="B202" s="74"/>
      <c r="C202" s="74"/>
      <c r="D202" s="74"/>
      <c r="E202" s="74"/>
      <c r="F202" s="74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</row>
    <row r="203" spans="1:79" ht="15" customHeight="1">
      <c r="A203" s="27">
        <v>1</v>
      </c>
      <c r="B203" s="27"/>
      <c r="C203" s="27"/>
      <c r="D203" s="27"/>
      <c r="E203" s="27"/>
      <c r="F203" s="27"/>
      <c r="G203" s="27">
        <v>2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>
        <v>3</v>
      </c>
      <c r="U203" s="27"/>
      <c r="V203" s="27"/>
      <c r="W203" s="27"/>
      <c r="X203" s="27"/>
      <c r="Y203" s="27"/>
      <c r="Z203" s="27">
        <v>4</v>
      </c>
      <c r="AA203" s="27"/>
      <c r="AB203" s="27"/>
      <c r="AC203" s="27"/>
      <c r="AD203" s="27"/>
      <c r="AE203" s="27">
        <v>5</v>
      </c>
      <c r="AF203" s="27"/>
      <c r="AG203" s="27"/>
      <c r="AH203" s="27"/>
      <c r="AI203" s="27"/>
      <c r="AJ203" s="27"/>
      <c r="AK203" s="27">
        <v>6</v>
      </c>
      <c r="AL203" s="27"/>
      <c r="AM203" s="27"/>
      <c r="AN203" s="27"/>
      <c r="AO203" s="27"/>
      <c r="AP203" s="27"/>
      <c r="AQ203" s="27">
        <v>7</v>
      </c>
      <c r="AR203" s="27"/>
      <c r="AS203" s="27"/>
      <c r="AT203" s="27"/>
      <c r="AU203" s="27"/>
      <c r="AV203" s="27"/>
      <c r="AW203" s="26">
        <v>8</v>
      </c>
      <c r="AX203" s="26"/>
      <c r="AY203" s="26"/>
      <c r="AZ203" s="26"/>
      <c r="BA203" s="26"/>
      <c r="BB203" s="26"/>
      <c r="BC203" s="26"/>
      <c r="BD203" s="26"/>
      <c r="BE203" s="26">
        <v>9</v>
      </c>
      <c r="BF203" s="26"/>
      <c r="BG203" s="26"/>
      <c r="BH203" s="26"/>
      <c r="BI203" s="26"/>
      <c r="BJ203" s="26"/>
      <c r="BK203" s="26"/>
      <c r="BL203" s="26"/>
    </row>
    <row r="204" spans="1:79" s="1" customFormat="1" ht="18.75" hidden="1" customHeight="1">
      <c r="A204" s="26" t="s">
        <v>64</v>
      </c>
      <c r="B204" s="26"/>
      <c r="C204" s="26"/>
      <c r="D204" s="26"/>
      <c r="E204" s="26"/>
      <c r="F204" s="26"/>
      <c r="G204" s="67" t="s">
        <v>57</v>
      </c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30" t="s">
        <v>80</v>
      </c>
      <c r="U204" s="30"/>
      <c r="V204" s="30"/>
      <c r="W204" s="30"/>
      <c r="X204" s="30"/>
      <c r="Y204" s="30"/>
      <c r="Z204" s="30" t="s">
        <v>81</v>
      </c>
      <c r="AA204" s="30"/>
      <c r="AB204" s="30"/>
      <c r="AC204" s="30"/>
      <c r="AD204" s="30"/>
      <c r="AE204" s="30" t="s">
        <v>82</v>
      </c>
      <c r="AF204" s="30"/>
      <c r="AG204" s="30"/>
      <c r="AH204" s="30"/>
      <c r="AI204" s="30"/>
      <c r="AJ204" s="30"/>
      <c r="AK204" s="30" t="s">
        <v>83</v>
      </c>
      <c r="AL204" s="30"/>
      <c r="AM204" s="30"/>
      <c r="AN204" s="30"/>
      <c r="AO204" s="30"/>
      <c r="AP204" s="30"/>
      <c r="AQ204" s="30" t="s">
        <v>84</v>
      </c>
      <c r="AR204" s="30"/>
      <c r="AS204" s="30"/>
      <c r="AT204" s="30"/>
      <c r="AU204" s="30"/>
      <c r="AV204" s="30"/>
      <c r="AW204" s="67" t="s">
        <v>87</v>
      </c>
      <c r="AX204" s="67"/>
      <c r="AY204" s="67"/>
      <c r="AZ204" s="67"/>
      <c r="BA204" s="67"/>
      <c r="BB204" s="67"/>
      <c r="BC204" s="67"/>
      <c r="BD204" s="67"/>
      <c r="BE204" s="67" t="s">
        <v>88</v>
      </c>
      <c r="BF204" s="67"/>
      <c r="BG204" s="67"/>
      <c r="BH204" s="67"/>
      <c r="BI204" s="67"/>
      <c r="BJ204" s="67"/>
      <c r="BK204" s="67"/>
      <c r="BL204" s="67"/>
      <c r="CA204" s="1" t="s">
        <v>54</v>
      </c>
    </row>
    <row r="205" spans="1:79" s="6" customFormat="1" ht="12.75" customHeight="1">
      <c r="A205" s="85"/>
      <c r="B205" s="85"/>
      <c r="C205" s="85"/>
      <c r="D205" s="85"/>
      <c r="E205" s="85"/>
      <c r="F205" s="85"/>
      <c r="G205" s="131" t="s">
        <v>147</v>
      </c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23"/>
      <c r="U205" s="123"/>
      <c r="V205" s="123"/>
      <c r="W205" s="123"/>
      <c r="X205" s="123"/>
      <c r="Y205" s="123"/>
      <c r="Z205" s="123"/>
      <c r="AA205" s="123"/>
      <c r="AB205" s="123"/>
      <c r="AC205" s="123"/>
      <c r="AD205" s="123"/>
      <c r="AE205" s="123"/>
      <c r="AF205" s="123"/>
      <c r="AG205" s="123"/>
      <c r="AH205" s="123"/>
      <c r="AI205" s="123"/>
      <c r="AJ205" s="123"/>
      <c r="AK205" s="123"/>
      <c r="AL205" s="123"/>
      <c r="AM205" s="123"/>
      <c r="AN205" s="123"/>
      <c r="AO205" s="123"/>
      <c r="AP205" s="123"/>
      <c r="AQ205" s="123"/>
      <c r="AR205" s="123"/>
      <c r="AS205" s="123"/>
      <c r="AT205" s="123"/>
      <c r="AU205" s="123"/>
      <c r="AV205" s="123"/>
      <c r="AW205" s="131"/>
      <c r="AX205" s="131"/>
      <c r="AY205" s="131"/>
      <c r="AZ205" s="131"/>
      <c r="BA205" s="131"/>
      <c r="BB205" s="131"/>
      <c r="BC205" s="131"/>
      <c r="BD205" s="131"/>
      <c r="BE205" s="131"/>
      <c r="BF205" s="131"/>
      <c r="BG205" s="131"/>
      <c r="BH205" s="131"/>
      <c r="BI205" s="131"/>
      <c r="BJ205" s="131"/>
      <c r="BK205" s="131"/>
      <c r="BL205" s="131"/>
      <c r="CA205" s="6" t="s">
        <v>55</v>
      </c>
    </row>
    <row r="207" spans="1:79" ht="14.25" customHeight="1">
      <c r="A207" s="29" t="s">
        <v>215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</row>
    <row r="208" spans="1:79" ht="15" customHeight="1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</row>
    <row r="209" spans="1:64" ht="1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1" spans="1:64" ht="14.25">
      <c r="A211" s="29" t="s">
        <v>242</v>
      </c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</row>
    <row r="212" spans="1:64" ht="14.25">
      <c r="A212" s="29" t="s">
        <v>216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64" ht="15" customHeight="1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  <c r="BL213" s="60"/>
    </row>
    <row r="214" spans="1:64" ht="1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7" spans="1:64" ht="18.95" customHeight="1">
      <c r="A217" s="140" t="s">
        <v>200</v>
      </c>
      <c r="B217" s="137"/>
      <c r="C217" s="137"/>
      <c r="D217" s="137"/>
      <c r="E217" s="137"/>
      <c r="F217" s="137"/>
      <c r="G217" s="137"/>
      <c r="H217" s="137"/>
      <c r="I217" s="137"/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  <c r="T217" s="137"/>
      <c r="U217" s="137"/>
      <c r="V217" s="137"/>
      <c r="W217" s="137"/>
      <c r="X217" s="137"/>
      <c r="Y217" s="137"/>
      <c r="Z217" s="137"/>
      <c r="AA217" s="137"/>
      <c r="AB217" s="22"/>
      <c r="AC217" s="22"/>
      <c r="AD217" s="22"/>
      <c r="AE217" s="22"/>
      <c r="AF217" s="22"/>
      <c r="AG217" s="22"/>
      <c r="AH217" s="42"/>
      <c r="AI217" s="42"/>
      <c r="AJ217" s="42"/>
      <c r="AK217" s="42"/>
      <c r="AL217" s="42"/>
      <c r="AM217" s="42"/>
      <c r="AN217" s="42"/>
      <c r="AO217" s="42"/>
      <c r="AP217" s="42"/>
      <c r="AQ217" s="22"/>
      <c r="AR217" s="22"/>
      <c r="AS217" s="22"/>
      <c r="AT217" s="22"/>
      <c r="AU217" s="141" t="s">
        <v>202</v>
      </c>
      <c r="AV217" s="139"/>
      <c r="AW217" s="139"/>
      <c r="AX217" s="139"/>
      <c r="AY217" s="139"/>
      <c r="AZ217" s="139"/>
      <c r="BA217" s="139"/>
      <c r="BB217" s="139"/>
      <c r="BC217" s="139"/>
      <c r="BD217" s="139"/>
      <c r="BE217" s="139"/>
      <c r="BF217" s="139"/>
    </row>
    <row r="218" spans="1:64" ht="12.75" customHeight="1">
      <c r="AB218" s="23"/>
      <c r="AC218" s="23"/>
      <c r="AD218" s="23"/>
      <c r="AE218" s="23"/>
      <c r="AF218" s="23"/>
      <c r="AG218" s="23"/>
      <c r="AH218" s="28" t="s">
        <v>1</v>
      </c>
      <c r="AI218" s="28"/>
      <c r="AJ218" s="28"/>
      <c r="AK218" s="28"/>
      <c r="AL218" s="28"/>
      <c r="AM218" s="28"/>
      <c r="AN218" s="28"/>
      <c r="AO218" s="28"/>
      <c r="AP218" s="28"/>
      <c r="AQ218" s="23"/>
      <c r="AR218" s="23"/>
      <c r="AS218" s="23"/>
      <c r="AT218" s="23"/>
      <c r="AU218" s="28" t="s">
        <v>171</v>
      </c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</row>
    <row r="219" spans="1:64" ht="15">
      <c r="AB219" s="23"/>
      <c r="AC219" s="23"/>
      <c r="AD219" s="23"/>
      <c r="AE219" s="23"/>
      <c r="AF219" s="23"/>
      <c r="AG219" s="23"/>
      <c r="AH219" s="24"/>
      <c r="AI219" s="24"/>
      <c r="AJ219" s="24"/>
      <c r="AK219" s="24"/>
      <c r="AL219" s="24"/>
      <c r="AM219" s="24"/>
      <c r="AN219" s="24"/>
      <c r="AO219" s="24"/>
      <c r="AP219" s="24"/>
      <c r="AQ219" s="23"/>
      <c r="AR219" s="23"/>
      <c r="AS219" s="23"/>
      <c r="AT219" s="23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</row>
    <row r="220" spans="1:64" ht="18" customHeight="1">
      <c r="A220" s="140" t="s">
        <v>201</v>
      </c>
      <c r="B220" s="137"/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  <c r="T220" s="137"/>
      <c r="U220" s="137"/>
      <c r="V220" s="137"/>
      <c r="W220" s="137"/>
      <c r="X220" s="137"/>
      <c r="Y220" s="137"/>
      <c r="Z220" s="137"/>
      <c r="AA220" s="137"/>
      <c r="AB220" s="23"/>
      <c r="AC220" s="23"/>
      <c r="AD220" s="23"/>
      <c r="AE220" s="23"/>
      <c r="AF220" s="23"/>
      <c r="AG220" s="23"/>
      <c r="AH220" s="43"/>
      <c r="AI220" s="43"/>
      <c r="AJ220" s="43"/>
      <c r="AK220" s="43"/>
      <c r="AL220" s="43"/>
      <c r="AM220" s="43"/>
      <c r="AN220" s="43"/>
      <c r="AO220" s="43"/>
      <c r="AP220" s="43"/>
      <c r="AQ220" s="23"/>
      <c r="AR220" s="23"/>
      <c r="AS220" s="23"/>
      <c r="AT220" s="23"/>
      <c r="AU220" s="142" t="s">
        <v>203</v>
      </c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</row>
    <row r="221" spans="1:64" ht="12" customHeight="1">
      <c r="AB221" s="23"/>
      <c r="AC221" s="23"/>
      <c r="AD221" s="23"/>
      <c r="AE221" s="23"/>
      <c r="AF221" s="23"/>
      <c r="AG221" s="23"/>
      <c r="AH221" s="28" t="s">
        <v>1</v>
      </c>
      <c r="AI221" s="28"/>
      <c r="AJ221" s="28"/>
      <c r="AK221" s="28"/>
      <c r="AL221" s="28"/>
      <c r="AM221" s="28"/>
      <c r="AN221" s="28"/>
      <c r="AO221" s="28"/>
      <c r="AP221" s="28"/>
      <c r="AQ221" s="23"/>
      <c r="AR221" s="23"/>
      <c r="AS221" s="23"/>
      <c r="AT221" s="23"/>
      <c r="AU221" s="28" t="s">
        <v>171</v>
      </c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</row>
  </sheetData>
  <mergeCells count="1268">
    <mergeCell ref="AP165:AT165"/>
    <mergeCell ref="AU165:AY165"/>
    <mergeCell ref="AZ165:BD165"/>
    <mergeCell ref="A165:F165"/>
    <mergeCell ref="G165:S165"/>
    <mergeCell ref="T165:Z165"/>
    <mergeCell ref="AA165:AE165"/>
    <mergeCell ref="AF165:AJ165"/>
    <mergeCell ref="AK165:AO165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BA145:BC145"/>
    <mergeCell ref="BD145:BF145"/>
    <mergeCell ref="BG145:BI145"/>
    <mergeCell ref="BJ145:BL145"/>
    <mergeCell ref="A145:C145"/>
    <mergeCell ref="D145:V145"/>
    <mergeCell ref="W145:Y145"/>
    <mergeCell ref="Z145:AB145"/>
    <mergeCell ref="AC145:AE145"/>
    <mergeCell ref="AF145:AH145"/>
    <mergeCell ref="AI145:AK145"/>
    <mergeCell ref="AL145:AN145"/>
    <mergeCell ref="BN135:BR135"/>
    <mergeCell ref="A135:T135"/>
    <mergeCell ref="U135:Y135"/>
    <mergeCell ref="Z135:AD135"/>
    <mergeCell ref="AE135:AI135"/>
    <mergeCell ref="AJ135:AN135"/>
    <mergeCell ref="AO135:AS135"/>
    <mergeCell ref="AP126:AT126"/>
    <mergeCell ref="AU126:AY126"/>
    <mergeCell ref="AZ126:BD126"/>
    <mergeCell ref="BE126:BI126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123:C123"/>
    <mergeCell ref="D123:P123"/>
    <mergeCell ref="Q123:U123"/>
    <mergeCell ref="V123:AE123"/>
    <mergeCell ref="AF123:AJ123"/>
    <mergeCell ref="AK123:AO123"/>
    <mergeCell ref="A122:C122"/>
    <mergeCell ref="D122:P122"/>
    <mergeCell ref="Q122:U122"/>
    <mergeCell ref="V122:AE122"/>
    <mergeCell ref="AF122:AJ122"/>
    <mergeCell ref="AK122:AO122"/>
    <mergeCell ref="BT114:BX114"/>
    <mergeCell ref="AP114:AT114"/>
    <mergeCell ref="AU114:AY114"/>
    <mergeCell ref="AZ114:BD114"/>
    <mergeCell ref="BE114:BI114"/>
    <mergeCell ref="BJ114:BN114"/>
    <mergeCell ref="BO114:BS114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A110:C110"/>
    <mergeCell ref="D110:P110"/>
    <mergeCell ref="Q110:U110"/>
    <mergeCell ref="V110:AE110"/>
    <mergeCell ref="AF110:AJ110"/>
    <mergeCell ref="AK110:AO110"/>
    <mergeCell ref="AE100:AI100"/>
    <mergeCell ref="AJ100:AN100"/>
    <mergeCell ref="AO100:AS100"/>
    <mergeCell ref="AT100:AX100"/>
    <mergeCell ref="AY100:BC100"/>
    <mergeCell ref="BD100:BH100"/>
    <mergeCell ref="BQ91:BT91"/>
    <mergeCell ref="BU91:BY91"/>
    <mergeCell ref="AN91:AR91"/>
    <mergeCell ref="AS91:AW91"/>
    <mergeCell ref="AX91:BA91"/>
    <mergeCell ref="BB91:BF91"/>
    <mergeCell ref="BG91:BK91"/>
    <mergeCell ref="BL91:BP91"/>
    <mergeCell ref="A91:C91"/>
    <mergeCell ref="D91:T91"/>
    <mergeCell ref="U91:Y91"/>
    <mergeCell ref="Z91:AD91"/>
    <mergeCell ref="AE91:AH91"/>
    <mergeCell ref="AI91:AM91"/>
    <mergeCell ref="AR80:AV80"/>
    <mergeCell ref="AW80:BA80"/>
    <mergeCell ref="BB80:BF80"/>
    <mergeCell ref="BG80:BK80"/>
    <mergeCell ref="A80:E80"/>
    <mergeCell ref="F80:W80"/>
    <mergeCell ref="X80:AB80"/>
    <mergeCell ref="AC80:AG80"/>
    <mergeCell ref="AH80:AL80"/>
    <mergeCell ref="AM80:AQ80"/>
    <mergeCell ref="BL63:BP63"/>
    <mergeCell ref="BQ63:BT63"/>
    <mergeCell ref="BU63:BY63"/>
    <mergeCell ref="AI63:AM63"/>
    <mergeCell ref="AN63:AR63"/>
    <mergeCell ref="AS63:AW63"/>
    <mergeCell ref="AX63:BA63"/>
    <mergeCell ref="BB63:BF63"/>
    <mergeCell ref="BG63:BK63"/>
    <mergeCell ref="A63:E63"/>
    <mergeCell ref="F63:T63"/>
    <mergeCell ref="U63:Y63"/>
    <mergeCell ref="Z63:AD63"/>
    <mergeCell ref="AE63:AH63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20:AA220"/>
    <mergeCell ref="AH220:AP220"/>
    <mergeCell ref="AU220:BF220"/>
    <mergeCell ref="AH221:AP221"/>
    <mergeCell ref="AU221:BF221"/>
    <mergeCell ref="A31:D31"/>
    <mergeCell ref="E31:T31"/>
    <mergeCell ref="U31:Y31"/>
    <mergeCell ref="Z31:AD31"/>
    <mergeCell ref="AE31:AH31"/>
    <mergeCell ref="A213:BL213"/>
    <mergeCell ref="A217:AA217"/>
    <mergeCell ref="AH217:AP217"/>
    <mergeCell ref="AU217:BF217"/>
    <mergeCell ref="AH218:AP218"/>
    <mergeCell ref="AU218:BF218"/>
    <mergeCell ref="AW205:BD205"/>
    <mergeCell ref="BE205:BL205"/>
    <mergeCell ref="A207:BL207"/>
    <mergeCell ref="A208:BL208"/>
    <mergeCell ref="A211:BL211"/>
    <mergeCell ref="A212:BL212"/>
    <mergeCell ref="AQ204:AV204"/>
    <mergeCell ref="AW204:BD204"/>
    <mergeCell ref="BE204:BL204"/>
    <mergeCell ref="A205:F205"/>
    <mergeCell ref="G205:S205"/>
    <mergeCell ref="T205:Y205"/>
    <mergeCell ref="Z205:AD205"/>
    <mergeCell ref="AE205:AJ205"/>
    <mergeCell ref="AK205:AP205"/>
    <mergeCell ref="AQ205:AV205"/>
    <mergeCell ref="A204:F204"/>
    <mergeCell ref="G204:S204"/>
    <mergeCell ref="T204:Y204"/>
    <mergeCell ref="Z204:AD204"/>
    <mergeCell ref="AE204:AJ204"/>
    <mergeCell ref="AK204:AP204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T193:AW194"/>
    <mergeCell ref="AX193:BG193"/>
    <mergeCell ref="BH193:BL194"/>
    <mergeCell ref="Z194:AD194"/>
    <mergeCell ref="AE194:AI194"/>
    <mergeCell ref="AX194:BB194"/>
    <mergeCell ref="BC194:BG194"/>
    <mergeCell ref="A191:BL191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K188:AP188"/>
    <mergeCell ref="AQ188:AV188"/>
    <mergeCell ref="AW188:BA188"/>
    <mergeCell ref="BB188:BF188"/>
    <mergeCell ref="BG188:BL188"/>
    <mergeCell ref="A190:BL190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Z164:BD164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P161:AT161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158:BL158"/>
    <mergeCell ref="A159:BD159"/>
    <mergeCell ref="A160:F161"/>
    <mergeCell ref="G160:S161"/>
    <mergeCell ref="T160:Z161"/>
    <mergeCell ref="AA160:AO160"/>
    <mergeCell ref="AP160:BD160"/>
    <mergeCell ref="AA161:AE161"/>
    <mergeCell ref="AF161:AJ161"/>
    <mergeCell ref="AK161:AO161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D144:BF144"/>
    <mergeCell ref="BG144:BI144"/>
    <mergeCell ref="BJ144:BL144"/>
    <mergeCell ref="A148:BL148"/>
    <mergeCell ref="A149:BS149"/>
    <mergeCell ref="AO145:AQ145"/>
    <mergeCell ref="AR145:AT145"/>
    <mergeCell ref="AU145:AW145"/>
    <mergeCell ref="AX145:AZ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AI140:AN140"/>
    <mergeCell ref="AO140:AT140"/>
    <mergeCell ref="AU140:AW141"/>
    <mergeCell ref="AX140:AZ141"/>
    <mergeCell ref="BA140:BC141"/>
    <mergeCell ref="BD140:BF141"/>
    <mergeCell ref="BG140:BI141"/>
    <mergeCell ref="A139:C141"/>
    <mergeCell ref="D139:V141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BN134:BR134"/>
    <mergeCell ref="A138:BL138"/>
    <mergeCell ref="AT135:AX135"/>
    <mergeCell ref="AY135:BC135"/>
    <mergeCell ref="BD135:BH135"/>
    <mergeCell ref="BI135:BM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21:AT121"/>
    <mergeCell ref="AU121:AY121"/>
    <mergeCell ref="AZ121:BD121"/>
    <mergeCell ref="BE121:BI121"/>
    <mergeCell ref="A128:BL128"/>
    <mergeCell ref="A129:BR129"/>
    <mergeCell ref="AP122:AT122"/>
    <mergeCell ref="AU122:AY122"/>
    <mergeCell ref="AZ122:BD122"/>
    <mergeCell ref="BE122:BI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9:BX109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BJ105:BX105"/>
    <mergeCell ref="AF106:AJ106"/>
    <mergeCell ref="AK106:AO106"/>
    <mergeCell ref="AP106:AT106"/>
    <mergeCell ref="AU106:AY106"/>
    <mergeCell ref="AZ106:BD106"/>
    <mergeCell ref="BE106:BI106"/>
    <mergeCell ref="BJ106:BN106"/>
    <mergeCell ref="BO106:BS106"/>
    <mergeCell ref="BT106:BX106"/>
    <mergeCell ref="A105:C106"/>
    <mergeCell ref="D105:P106"/>
    <mergeCell ref="Q105:U106"/>
    <mergeCell ref="V105:AE106"/>
    <mergeCell ref="AF105:AT105"/>
    <mergeCell ref="AU105:BI105"/>
    <mergeCell ref="AO99:AS99"/>
    <mergeCell ref="AT99:AX99"/>
    <mergeCell ref="AY99:BC99"/>
    <mergeCell ref="BD99:BH99"/>
    <mergeCell ref="A103:BL103"/>
    <mergeCell ref="A104:BL104"/>
    <mergeCell ref="A100:C100"/>
    <mergeCell ref="D100:T100"/>
    <mergeCell ref="U100:Y100"/>
    <mergeCell ref="Z100:AD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97:C97"/>
    <mergeCell ref="D97:T97"/>
    <mergeCell ref="U97:Y97"/>
    <mergeCell ref="Z97:AD97"/>
    <mergeCell ref="AE97:AI97"/>
    <mergeCell ref="AJ97:AN97"/>
    <mergeCell ref="AE96:AI96"/>
    <mergeCell ref="AJ96:AN96"/>
    <mergeCell ref="AO96:AS96"/>
    <mergeCell ref="AT96:AX96"/>
    <mergeCell ref="AY96:BC96"/>
    <mergeCell ref="BD96:BH96"/>
    <mergeCell ref="BQ90:BT90"/>
    <mergeCell ref="BU90:BY90"/>
    <mergeCell ref="A93:BL93"/>
    <mergeCell ref="A94:BH94"/>
    <mergeCell ref="A95:C96"/>
    <mergeCell ref="D95:T96"/>
    <mergeCell ref="U95:AN95"/>
    <mergeCell ref="AO95:BH95"/>
    <mergeCell ref="U96:Y96"/>
    <mergeCell ref="Z96:AD96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U87:Y87"/>
    <mergeCell ref="Z87:AD87"/>
    <mergeCell ref="AE87:AH87"/>
    <mergeCell ref="AI87:AM87"/>
    <mergeCell ref="AN87:AR87"/>
    <mergeCell ref="AS87:AW87"/>
    <mergeCell ref="BB79:BF79"/>
    <mergeCell ref="BG79:BK79"/>
    <mergeCell ref="A83:BL83"/>
    <mergeCell ref="A84:BL84"/>
    <mergeCell ref="A85:BY85"/>
    <mergeCell ref="A86:C87"/>
    <mergeCell ref="D86:T87"/>
    <mergeCell ref="U86:AM86"/>
    <mergeCell ref="AN86:BF86"/>
    <mergeCell ref="BG86:BY86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A75:E76"/>
    <mergeCell ref="F75:W76"/>
    <mergeCell ref="X75:AQ75"/>
    <mergeCell ref="AR75:BK75"/>
    <mergeCell ref="X76:AB76"/>
    <mergeCell ref="AC76:AG76"/>
    <mergeCell ref="AH76:AL76"/>
    <mergeCell ref="AM76:AQ76"/>
    <mergeCell ref="AR76:AV76"/>
    <mergeCell ref="AW76:BA76"/>
    <mergeCell ref="AR71:AV71"/>
    <mergeCell ref="AW71:BA71"/>
    <mergeCell ref="BB71:BF71"/>
    <mergeCell ref="BG71:BK71"/>
    <mergeCell ref="A73:BL73"/>
    <mergeCell ref="A74:BK74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69:D69"/>
    <mergeCell ref="E69:W69"/>
    <mergeCell ref="X69:AB69"/>
    <mergeCell ref="AC69:AG69"/>
    <mergeCell ref="AH69:AL69"/>
    <mergeCell ref="AM69:AQ69"/>
    <mergeCell ref="AH68:AL68"/>
    <mergeCell ref="AM68:AQ68"/>
    <mergeCell ref="AR68:AV68"/>
    <mergeCell ref="AW68:BA68"/>
    <mergeCell ref="BB68:BF68"/>
    <mergeCell ref="BG68:BK68"/>
    <mergeCell ref="BQ62:BT62"/>
    <mergeCell ref="BU62:BY62"/>
    <mergeCell ref="A65:BL65"/>
    <mergeCell ref="A66:BK66"/>
    <mergeCell ref="A67:D68"/>
    <mergeCell ref="E67:W68"/>
    <mergeCell ref="X67:AQ67"/>
    <mergeCell ref="AR67:BK67"/>
    <mergeCell ref="X68:AB68"/>
    <mergeCell ref="AC68:AG68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4:BY54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0:A91 A99:A100 A144:A145">
    <cfRule type="cellIs" dxfId="3" priority="3" stopIfTrue="1" operator="equal">
      <formula>A89</formula>
    </cfRule>
  </conditionalFormatting>
  <conditionalFormatting sqref="A109:C114 A121:C126">
    <cfRule type="cellIs" dxfId="2" priority="1" stopIfTrue="1" operator="equal">
      <formula>A108</formula>
    </cfRule>
    <cfRule type="cellIs" dxfId="1" priority="2" stopIfTrue="1" operator="equal">
      <formula>0</formula>
    </cfRule>
  </conditionalFormatting>
  <conditionalFormatting sqref="A101">
    <cfRule type="cellIs" dxfId="0" priority="5" stopIfTrue="1" operator="equal">
      <formula>A99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КПК0118831</vt:lpstr>
      <vt:lpstr>'Додаток2 КПК0118831'!Область_печати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glavbuh</cp:lastModifiedBy>
  <cp:lastPrinted>2019-10-19T14:09:19Z</cp:lastPrinted>
  <dcterms:created xsi:type="dcterms:W3CDTF">2016-07-02T12:27:50Z</dcterms:created>
  <dcterms:modified xsi:type="dcterms:W3CDTF">2025-02-05T08:47:49Z</dcterms:modified>
</cp:coreProperties>
</file>